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5600" windowHeight="9105"/>
  </bookViews>
  <sheets>
    <sheet name="Sheet1" sheetId="1" r:id="rId1"/>
  </sheets>
  <definedNames>
    <definedName name="_xlnm.Print_Titles" localSheetId="0">Sheet1!$3:$3</definedName>
  </definedNames>
  <calcPr calcId="152511" fullCalcOnLoad="1"/>
</workbook>
</file>

<file path=xl/calcChain.xml><?xml version="1.0" encoding="utf-8"?>
<calcChain xmlns="http://schemas.openxmlformats.org/spreadsheetml/2006/main">
  <c r="H28" i="1"/>
  <c r="G11"/>
  <c r="H11"/>
  <c r="G28"/>
  <c r="G23"/>
  <c r="H23"/>
  <c r="H18"/>
  <c r="G18"/>
  <c r="H5"/>
  <c r="H4"/>
  <c r="G5"/>
  <c r="G4"/>
</calcChain>
</file>

<file path=xl/sharedStrings.xml><?xml version="1.0" encoding="utf-8"?>
<sst xmlns="http://schemas.openxmlformats.org/spreadsheetml/2006/main" count="105" uniqueCount="97">
  <si>
    <t>序号</t>
  </si>
  <si>
    <t>所在区</t>
  </si>
  <si>
    <t>项目承担单位</t>
  </si>
  <si>
    <t>主要建设内容和建设规模</t>
  </si>
  <si>
    <t>建设起止年限</t>
  </si>
  <si>
    <t>滨海新区</t>
  </si>
  <si>
    <t>项目名称</t>
    <phoneticPr fontId="2" type="noConversion"/>
  </si>
  <si>
    <t>滨海新区</t>
    <phoneticPr fontId="2" type="noConversion"/>
  </si>
  <si>
    <t>天津市政府投资项目评审中心</t>
    <phoneticPr fontId="2" type="noConversion"/>
  </si>
  <si>
    <t>北辰区</t>
    <phoneticPr fontId="2" type="noConversion"/>
  </si>
  <si>
    <t>2018-2020</t>
    <phoneticPr fontId="2" type="noConversion"/>
  </si>
  <si>
    <t>总投资
（万元）</t>
    <phoneticPr fontId="2" type="noConversion"/>
  </si>
  <si>
    <t>附件</t>
    <phoneticPr fontId="2" type="noConversion"/>
  </si>
  <si>
    <t>轨道交通数字化设计与智能测评平台</t>
    <phoneticPr fontId="2" type="noConversion"/>
  </si>
  <si>
    <t>中国铁路设计集团有限公司</t>
    <phoneticPr fontId="2" type="noConversion"/>
  </si>
  <si>
    <t>基于既有国家工程实验室实验环境，建设轨道数字化设计系统、振动噪声多元数据智能分析通用系统、大型基础构建外观尺寸快速智能检测系统、智能牵引供电系统仿真测试验证系统四个系统。</t>
    <phoneticPr fontId="2" type="noConversion"/>
  </si>
  <si>
    <t>2020-2021</t>
    <phoneticPr fontId="2" type="noConversion"/>
  </si>
  <si>
    <t>面向化工领域流程工业数字化设计的智能化综合服务平台</t>
    <phoneticPr fontId="2" type="noConversion"/>
  </si>
  <si>
    <t>中国天辰工程有限公司</t>
    <phoneticPr fontId="2" type="noConversion"/>
  </si>
  <si>
    <t>建设智能化设计系统、虚拟现实展示系统、云计算架构、大数据分析系统。实现三维工厂浏览和工厂全生命周期文档与资料的多维度快速检索等功能，为工程建设、安全环保、智能运维、生产优化、员工培训等过程提供数据实时、模型可视化的支撑。</t>
    <phoneticPr fontId="2" type="noConversion"/>
  </si>
  <si>
    <t>2019-2020</t>
    <phoneticPr fontId="2" type="noConversion"/>
  </si>
  <si>
    <t>红桥区</t>
    <phoneticPr fontId="2" type="noConversion"/>
  </si>
  <si>
    <t>天津艺点意创科技有限公司</t>
    <phoneticPr fontId="2" type="noConversion"/>
  </si>
  <si>
    <t>在原有平台的基础上，开创文创大数据处理、微服务开发部署，构建一个集创意众包、品牌营销、项目管理、整合传播、金融服务、创新孵化、协同智造、文化创意服务产业开发、技术创新和创意设计的全流程智慧服务平台，并将其打造为文创服务产业的京东。</t>
    <phoneticPr fontId="2" type="noConversion"/>
  </si>
  <si>
    <t>2019-2021</t>
    <phoneticPr fontId="2" type="noConversion"/>
  </si>
  <si>
    <t>BIM综合应用服务平台</t>
    <phoneticPr fontId="2" type="noConversion"/>
  </si>
  <si>
    <t>天津安捷物联科技股份有限公司</t>
    <phoneticPr fontId="2" type="noConversion"/>
  </si>
  <si>
    <t>面向建筑、公路、铁路等重点领域需求，开发具备兼容BIM族库、BIM设计模型、施工管控、运行维护等功能的BIM综合应用平台。提高设计成果利用率，实现建设工程的质量管理、进度管理、质量抽查、RFID集成、设计协同、BIM+GIS等。</t>
    <phoneticPr fontId="2" type="noConversion"/>
  </si>
  <si>
    <t>2019年天津市服务业转型升级专项（科技服务业领域）项目过程管理</t>
    <phoneticPr fontId="2" type="noConversion"/>
  </si>
  <si>
    <t>天津市科技服务业协会</t>
    <phoneticPr fontId="2" type="noConversion"/>
  </si>
  <si>
    <t>主要负责2019年天津市服务业转型升级（科技服务业领域）专项的项目过程管理和组织项目评审、结项等工作，对每个项目实施情况进行跟踪服务，定期向市科技局报告。此外，委托第三方的评审费用、信用审查费用统一由此经费列支。</t>
    <phoneticPr fontId="2" type="noConversion"/>
  </si>
  <si>
    <t>一、市科技局报送的科技服务领域项目（共5项）</t>
    <phoneticPr fontId="2" type="noConversion"/>
  </si>
  <si>
    <t>河北区</t>
    <phoneticPr fontId="2" type="noConversion"/>
  </si>
  <si>
    <t>对古文化街码头智能化提升改造，建设海河游船码头新能源配套设施，搭建海河游船票务系统</t>
    <phoneticPr fontId="2" type="noConversion"/>
  </si>
  <si>
    <t>天津津旅海河游船股份有限公司</t>
    <phoneticPr fontId="2" type="noConversion"/>
  </si>
  <si>
    <t>天津海昌极地海洋公园-场馆提升改造项目</t>
    <phoneticPr fontId="2" type="noConversion"/>
  </si>
  <si>
    <t>天津极地旅游有限公司</t>
    <phoneticPr fontId="2" type="noConversion"/>
  </si>
  <si>
    <t>主要场馆提升改造，具体包括：前广场升级改造、广场张拉膜设置、前广场旗鱼雕塑旱喷工程、地下停车场改造、场馆内用电增容工程。</t>
    <phoneticPr fontId="2" type="noConversion"/>
  </si>
  <si>
    <t>2019-2020</t>
    <phoneticPr fontId="2" type="noConversion"/>
  </si>
  <si>
    <t>天津亿利金威旅游开发有限公司</t>
    <phoneticPr fontId="2" type="noConversion"/>
  </si>
  <si>
    <t>项目拟购置全息荧幕、智慧景区系统、动感智能座椅、儿童过山车或火车、冰上香蕉船等设备设施，打造萌宠动物的生态王国，动物美丽村镇，全新主题特色的无动力生态乐园。</t>
    <phoneticPr fontId="2" type="noConversion"/>
  </si>
  <si>
    <t>滨海新区</t>
    <phoneticPr fontId="2" type="noConversion"/>
  </si>
  <si>
    <t>2019-2020</t>
    <phoneticPr fontId="2" type="noConversion"/>
  </si>
  <si>
    <t>项目评审及验收费用</t>
    <phoneticPr fontId="2" type="noConversion"/>
  </si>
  <si>
    <t>含2019年申报项目评审费用7万元及2017年-2018年补助项目结项验收费用7万元。</t>
    <phoneticPr fontId="2" type="noConversion"/>
  </si>
  <si>
    <t>和平区</t>
    <phoneticPr fontId="2" type="noConversion"/>
  </si>
  <si>
    <t>宁河区</t>
    <phoneticPr fontId="2" type="noConversion"/>
  </si>
  <si>
    <t>天津邮件处理中心集包作业工艺设备配备工程</t>
    <phoneticPr fontId="2" type="noConversion"/>
  </si>
  <si>
    <t>圆通速递天津智创园自动分拣系统升级项目</t>
    <phoneticPr fontId="2" type="noConversion"/>
  </si>
  <si>
    <t>中国邮政集团公司天津市分公司</t>
    <phoneticPr fontId="2" type="noConversion"/>
  </si>
  <si>
    <t>天津圆和通物流有限公司</t>
    <phoneticPr fontId="2" type="noConversion"/>
  </si>
  <si>
    <t>在生产主楼内对现有双层包件分拣机系统及传输供件设备进行改造，配备智能分拣格架用于邮件接发。</t>
    <phoneticPr fontId="2" type="noConversion"/>
  </si>
  <si>
    <t>建设自动化分拣系统一套，包括爬坡皮带输送机、平面皮带输送机、转弯皮带输送机、伸缩机、积放等设备。</t>
    <phoneticPr fontId="2" type="noConversion"/>
  </si>
  <si>
    <t>2019年度天津市快递服务业转型升级专项项目评审</t>
    <phoneticPr fontId="2" type="noConversion"/>
  </si>
  <si>
    <t>2017-2018年度天津市快递服务业转型升级专项项目验收</t>
    <phoneticPr fontId="2" type="noConversion"/>
  </si>
  <si>
    <t>四、市邮政管理局报送的快递业项目（共4项）</t>
    <phoneticPr fontId="2" type="noConversion"/>
  </si>
  <si>
    <t>三、市文旅局报送的旅游业项目（共4项）</t>
    <phoneticPr fontId="2" type="noConversion"/>
  </si>
  <si>
    <t>君利集运甩挂运输项目</t>
    <phoneticPr fontId="2" type="noConversion"/>
  </si>
  <si>
    <t>君利集运（天津）科技有限公司</t>
    <phoneticPr fontId="2" type="noConversion"/>
  </si>
  <si>
    <t>购置重型半挂牵引车23辆，挂车60辆，叉车2辆，托盘650 个，甩挂运输信息系统1套。</t>
    <phoneticPr fontId="2" type="noConversion"/>
  </si>
  <si>
    <t>宝坻区</t>
    <phoneticPr fontId="2" type="noConversion"/>
  </si>
  <si>
    <t>艺点文创全流程智慧服务平台项目</t>
    <phoneticPr fontId="2" type="noConversion"/>
  </si>
  <si>
    <t>对2019年天津市快递服务业转型升级专项进行评审</t>
    <phoneticPr fontId="2" type="noConversion"/>
  </si>
  <si>
    <t>对2017-2018年天津市快递服务业转型升级专项进行验收</t>
    <phoneticPr fontId="2" type="noConversion"/>
  </si>
  <si>
    <t>老门口儿夜市</t>
    <phoneticPr fontId="2" type="noConversion"/>
  </si>
  <si>
    <t>河东区</t>
    <phoneticPr fontId="2" type="noConversion"/>
  </si>
  <si>
    <t xml:space="preserve">天津中迪商业有限公司 </t>
    <phoneticPr fontId="2" type="noConversion"/>
  </si>
  <si>
    <t>对原有商场负一层进行重新装修改造，购置空调、抽油烟排风设备，实施硬件改造，商亭配置等，统一开展招商，引入餐饮、文化、娱乐、休闲等多种业态，建设超过1万平米夜市街区。</t>
    <phoneticPr fontId="2" type="noConversion"/>
  </si>
  <si>
    <t>中冶和悦汇夜间经济示范街区的设备购置及安装</t>
    <phoneticPr fontId="2" type="noConversion"/>
  </si>
  <si>
    <t>河西区</t>
    <phoneticPr fontId="2" type="noConversion"/>
  </si>
  <si>
    <t>天津中冶名泰置业有限公司</t>
    <phoneticPr fontId="2" type="noConversion"/>
  </si>
  <si>
    <t>项目定位为“艺术+文化+科技+运动”，通过实施软件提升，打造“一街两园六特色”，开展“夜景、夜市、夜食、夜秀、夜展、夜读”六大特色主题内容与场景，形成独具特色的天津夜间经济活跃区。</t>
    <phoneticPr fontId="2" type="noConversion"/>
  </si>
  <si>
    <t>新华城市广场“老三街”夜市</t>
    <phoneticPr fontId="2" type="noConversion"/>
  </si>
  <si>
    <t>天津中冶新华商业管理有限责任公司</t>
    <phoneticPr fontId="2" type="noConversion"/>
  </si>
  <si>
    <t>对前广场1.3万平米、负一层1.7万平米进行改造，主要包括排风排烟管道改造、商亭摊车购置、采购安装外广场灯光等，在招商方面除引入夜市特色小吃、网红餐饮、饰品零售等业态，还引入津南本地民俗、非遗商户以及儿童游艺设备。</t>
    <phoneticPr fontId="2" type="noConversion"/>
  </si>
  <si>
    <t>津南区</t>
    <phoneticPr fontId="2" type="noConversion"/>
  </si>
  <si>
    <t>天津恒隆广场原浙江兴业银行
（星巴克旗舰店）室内装修工程项目</t>
    <phoneticPr fontId="2" type="noConversion"/>
  </si>
  <si>
    <t>天津恒隆地产有限公司</t>
    <phoneticPr fontId="2" type="noConversion"/>
  </si>
  <si>
    <t>对原浙江兴业银行大楼进行装修，引入天津首家星巴克甄选旗舰店，在确保安全前提下，经过组织文物保护专家评审和有关部门审批，对建筑整体进行加固及保护修缮，按照“修旧如旧”的原则进行保护开发，内部装修高端典雅，给消费者带来不一样的体验，成为金街改造提升一大亮点工程。</t>
    <phoneticPr fontId="2" type="noConversion"/>
  </si>
  <si>
    <t>天津商业发展中心</t>
    <phoneticPr fontId="2" type="noConversion"/>
  </si>
  <si>
    <t>第三方评审及验收费用</t>
    <phoneticPr fontId="2" type="noConversion"/>
  </si>
  <si>
    <t>对天津市2019年商业转型升级项目</t>
    <phoneticPr fontId="2" type="noConversion"/>
  </si>
  <si>
    <t>运河家园美食街</t>
    <phoneticPr fontId="2" type="noConversion"/>
  </si>
  <si>
    <t>天津市宁河区兴宁建设投资集团有限公司</t>
    <phoneticPr fontId="2" type="noConversion"/>
  </si>
  <si>
    <t>通过对商业街进行升级改造，新建美食商亭，实施水、电、天然气的改造，加强商亭排油烟处理、垃圾分类处理、噪音处理等，道路中间增加景观标识，完善绿化，全面提升消费者体验。</t>
    <phoneticPr fontId="2" type="noConversion"/>
  </si>
  <si>
    <t>二、市商务局报送的信息服务领域项目（共6项）</t>
    <phoneticPr fontId="2" type="noConversion"/>
  </si>
  <si>
    <t>2019年天津市服务业转型升级专项（甩挂运输）项目评审</t>
    <phoneticPr fontId="8" type="noConversion"/>
  </si>
  <si>
    <t>天津市交通工程学会</t>
    <phoneticPr fontId="8" type="noConversion"/>
  </si>
  <si>
    <t>委托天津市交通工程学会对申报项目进行评审</t>
    <phoneticPr fontId="8" type="noConversion"/>
  </si>
  <si>
    <t>2017-2019年天津市服务业转型升级专项（甩挂运输）项目验收</t>
    <phoneticPr fontId="8" type="noConversion"/>
  </si>
  <si>
    <t>对2017-2019年甩挂运输项目进行验收</t>
    <phoneticPr fontId="8" type="noConversion"/>
  </si>
  <si>
    <t>天津亿利生态公园-亿利精灵乐园项目</t>
    <phoneticPr fontId="2" type="noConversion"/>
  </si>
  <si>
    <t xml:space="preserve"> 海河游船智慧码头综合服务平台项目</t>
    <phoneticPr fontId="2" type="noConversion"/>
  </si>
  <si>
    <t>2019年天津市服务业转型升级专项项目（共五大类22项）</t>
    <phoneticPr fontId="2" type="noConversion"/>
  </si>
  <si>
    <t>五、市交委报送的甩挂运输项目（共3项）</t>
    <phoneticPr fontId="2" type="noConversion"/>
  </si>
  <si>
    <t>2019年天津市服务业转型升级专项项目和资金计划下达表</t>
    <phoneticPr fontId="2" type="noConversion"/>
  </si>
  <si>
    <t>下达资金（万元）</t>
    <phoneticPr fontId="2" type="noConversion"/>
  </si>
</sst>
</file>

<file path=xl/styles.xml><?xml version="1.0" encoding="utf-8"?>
<styleSheet xmlns="http://schemas.openxmlformats.org/spreadsheetml/2006/main">
  <fonts count="14">
    <font>
      <sz val="11"/>
      <color theme="1"/>
      <name val="宋体"/>
      <charset val="134"/>
      <scheme val="minor"/>
    </font>
    <font>
      <sz val="10.5"/>
      <color indexed="8"/>
      <name val="仿宋"/>
      <family val="3"/>
      <charset val="134"/>
    </font>
    <font>
      <sz val="9"/>
      <name val="宋体"/>
      <charset val="134"/>
    </font>
    <font>
      <sz val="18"/>
      <color indexed="8"/>
      <name val="方正小标宋简体"/>
      <charset val="134"/>
    </font>
    <font>
      <sz val="10.5"/>
      <color indexed="8"/>
      <name val="仿宋"/>
      <family val="3"/>
      <charset val="134"/>
    </font>
    <font>
      <sz val="12"/>
      <color indexed="8"/>
      <name val="黑体"/>
      <family val="3"/>
      <charset val="134"/>
    </font>
    <font>
      <sz val="11"/>
      <color indexed="8"/>
      <name val="仿宋_GB2312"/>
      <family val="3"/>
      <charset val="134"/>
    </font>
    <font>
      <b/>
      <sz val="12"/>
      <color indexed="8"/>
      <name val="仿宋_GB2312"/>
      <family val="3"/>
      <charset val="134"/>
    </font>
    <font>
      <sz val="9"/>
      <name val="宋体"/>
      <charset val="134"/>
    </font>
    <font>
      <sz val="12"/>
      <color indexed="8"/>
      <name val="仿宋_GB2312"/>
      <family val="3"/>
      <charset val="134"/>
    </font>
    <font>
      <sz val="10"/>
      <color indexed="8"/>
      <name val="宋体"/>
      <charset val="134"/>
      <scheme val="minor"/>
    </font>
    <font>
      <sz val="10"/>
      <color theme="1"/>
      <name val="宋体"/>
      <charset val="134"/>
      <scheme val="minor"/>
    </font>
    <font>
      <sz val="11"/>
      <color theme="1"/>
      <name val="仿宋_GB2312"/>
      <family val="3"/>
      <charset val="134"/>
    </font>
    <font>
      <sz val="14"/>
      <color theme="1"/>
      <name val="黑体"/>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8">
    <xf numFmtId="0" fontId="0" fillId="0" borderId="0" xfId="0">
      <alignment vertical="center"/>
    </xf>
    <xf numFmtId="0" fontId="0" fillId="0" borderId="0" xfId="0" applyBorder="1">
      <alignment vertical="center"/>
    </xf>
    <xf numFmtId="0" fontId="1" fillId="0" borderId="0" xfId="0" applyFont="1" applyBorder="1" applyAlignment="1">
      <alignment horizontal="center" vertical="center" wrapText="1"/>
    </xf>
    <xf numFmtId="49" fontId="1" fillId="0" borderId="0" xfId="0" applyNumberFormat="1" applyFont="1" applyBorder="1" applyAlignment="1">
      <alignment horizontal="center" vertical="center" wrapText="1"/>
    </xf>
    <xf numFmtId="0" fontId="1" fillId="0" borderId="0" xfId="0" applyFont="1" applyBorder="1" applyAlignment="1">
      <alignment horizontal="left" vertical="center" wrapText="1"/>
    </xf>
    <xf numFmtId="0" fontId="4" fillId="0" borderId="0" xfId="0" applyFont="1"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horizontal="left" vertical="center"/>
    </xf>
    <xf numFmtId="0" fontId="10" fillId="0" borderId="0" xfId="0" applyFont="1" applyBorder="1">
      <alignment vertical="center"/>
    </xf>
    <xf numFmtId="0" fontId="11" fillId="0" borderId="0" xfId="0" applyFont="1" applyBorder="1">
      <alignment vertical="center"/>
    </xf>
    <xf numFmtId="0" fontId="10" fillId="0" borderId="0" xfId="0" applyFont="1" applyBorder="1" applyAlignment="1">
      <alignment horizontal="center" vertical="center" wrapText="1"/>
    </xf>
    <xf numFmtId="0" fontId="10" fillId="0" borderId="0" xfId="0" applyFont="1" applyBorder="1" applyAlignment="1">
      <alignment horizontal="left" vertical="center" wrapText="1"/>
    </xf>
    <xf numFmtId="49" fontId="10" fillId="0" borderId="0" xfId="0" applyNumberFormat="1" applyFont="1" applyBorder="1" applyAlignment="1">
      <alignment horizontal="center" vertical="center" wrapText="1"/>
    </xf>
    <xf numFmtId="0" fontId="10" fillId="2" borderId="0" xfId="0" applyFont="1" applyFill="1" applyBorder="1">
      <alignment vertical="center"/>
    </xf>
    <xf numFmtId="0" fontId="0" fillId="0" borderId="0" xfId="0" applyBorder="1" applyAlignment="1">
      <alignment horizontal="right" vertical="center"/>
    </xf>
    <xf numFmtId="0" fontId="5"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13" fillId="0" borderId="0" xfId="0" applyFont="1" applyBorder="1" applyAlignment="1">
      <alignment horizontal="center" vertical="center"/>
    </xf>
    <xf numFmtId="0" fontId="9"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3" fillId="0" borderId="0" xfId="0" applyFont="1" applyBorder="1" applyAlignment="1">
      <alignment horizontal="center" vertical="center"/>
    </xf>
    <xf numFmtId="0" fontId="7" fillId="2" borderId="1" xfId="0" applyFont="1" applyFill="1" applyBorder="1" applyAlignment="1">
      <alignment horizontal="left" vertical="center" wrapText="1"/>
    </xf>
  </cellXfs>
  <cellStyles count="1">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P31"/>
  <sheetViews>
    <sheetView tabSelected="1" view="pageBreakPreview" zoomScaleSheetLayoutView="100" workbookViewId="0">
      <pane ySplit="3" topLeftCell="A4" activePane="bottomLeft" state="frozen"/>
      <selection pane="bottomLeft" activeCell="E6" sqref="E6"/>
    </sheetView>
  </sheetViews>
  <sheetFormatPr defaultRowHeight="13.5"/>
  <cols>
    <col min="1" max="1" width="6.125" style="6" customWidth="1"/>
    <col min="2" max="2" width="9.5" style="6" customWidth="1"/>
    <col min="3" max="3" width="20" style="6" customWidth="1"/>
    <col min="4" max="4" width="21.5" style="6" customWidth="1"/>
    <col min="5" max="5" width="38.25" style="7" customWidth="1"/>
    <col min="6" max="6" width="14.25" style="6" customWidth="1"/>
    <col min="7" max="7" width="11.625" style="14" customWidth="1"/>
    <col min="8" max="8" width="12.5" style="14" customWidth="1"/>
    <col min="9" max="16384" width="9" style="1"/>
  </cols>
  <sheetData>
    <row r="1" spans="1:8" ht="36.75" customHeight="1">
      <c r="A1" s="21" t="s">
        <v>12</v>
      </c>
    </row>
    <row r="2" spans="1:8" ht="36" customHeight="1">
      <c r="A2" s="26" t="s">
        <v>95</v>
      </c>
      <c r="B2" s="26"/>
      <c r="C2" s="26"/>
      <c r="D2" s="26"/>
      <c r="E2" s="26"/>
      <c r="F2" s="26"/>
      <c r="G2" s="26"/>
      <c r="H2" s="26"/>
    </row>
    <row r="3" spans="1:8" s="6" customFormat="1" ht="35.25" customHeight="1">
      <c r="A3" s="15" t="s">
        <v>0</v>
      </c>
      <c r="B3" s="15" t="s">
        <v>1</v>
      </c>
      <c r="C3" s="15" t="s">
        <v>6</v>
      </c>
      <c r="D3" s="15" t="s">
        <v>2</v>
      </c>
      <c r="E3" s="15" t="s">
        <v>3</v>
      </c>
      <c r="F3" s="15" t="s">
        <v>4</v>
      </c>
      <c r="G3" s="15" t="s">
        <v>11</v>
      </c>
      <c r="H3" s="15" t="s">
        <v>96</v>
      </c>
    </row>
    <row r="4" spans="1:8" s="6" customFormat="1" ht="29.25" customHeight="1">
      <c r="A4" s="25" t="s">
        <v>93</v>
      </c>
      <c r="B4" s="25"/>
      <c r="C4" s="25"/>
      <c r="D4" s="25"/>
      <c r="E4" s="25"/>
      <c r="F4" s="25"/>
      <c r="G4" s="23">
        <f>G5+G11+G18+G23+G28</f>
        <v>16872.93</v>
      </c>
      <c r="H4" s="23">
        <f>H5+H11+H18+H23+H28</f>
        <v>3003.2</v>
      </c>
    </row>
    <row r="5" spans="1:8" ht="27.75" customHeight="1">
      <c r="A5" s="25" t="s">
        <v>31</v>
      </c>
      <c r="B5" s="25"/>
      <c r="C5" s="25"/>
      <c r="D5" s="25"/>
      <c r="E5" s="25"/>
      <c r="F5" s="25"/>
      <c r="G5" s="23">
        <f>SUM(G6:G10)</f>
        <v>4442</v>
      </c>
      <c r="H5" s="23">
        <f>SUM(H6:H10)</f>
        <v>850.5</v>
      </c>
    </row>
    <row r="6" spans="1:8" s="8" customFormat="1" ht="86.25" customHeight="1">
      <c r="A6" s="16">
        <v>1</v>
      </c>
      <c r="B6" s="16" t="s">
        <v>7</v>
      </c>
      <c r="C6" s="16" t="s">
        <v>13</v>
      </c>
      <c r="D6" s="16" t="s">
        <v>14</v>
      </c>
      <c r="E6" s="17" t="s">
        <v>15</v>
      </c>
      <c r="F6" s="16" t="s">
        <v>16</v>
      </c>
      <c r="G6" s="16">
        <v>1522</v>
      </c>
      <c r="H6" s="16">
        <v>300</v>
      </c>
    </row>
    <row r="7" spans="1:8" s="8" customFormat="1" ht="98.25" customHeight="1">
      <c r="A7" s="16">
        <v>2</v>
      </c>
      <c r="B7" s="16" t="s">
        <v>9</v>
      </c>
      <c r="C7" s="16" t="s">
        <v>17</v>
      </c>
      <c r="D7" s="16" t="s">
        <v>18</v>
      </c>
      <c r="E7" s="17" t="s">
        <v>19</v>
      </c>
      <c r="F7" s="16" t="s">
        <v>20</v>
      </c>
      <c r="G7" s="16">
        <v>800</v>
      </c>
      <c r="H7" s="16">
        <v>156</v>
      </c>
    </row>
    <row r="8" spans="1:8" s="13" customFormat="1" ht="96.75" customHeight="1">
      <c r="A8" s="16">
        <v>3</v>
      </c>
      <c r="B8" s="16" t="s">
        <v>21</v>
      </c>
      <c r="C8" s="22" t="s">
        <v>61</v>
      </c>
      <c r="D8" s="16" t="s">
        <v>22</v>
      </c>
      <c r="E8" s="17" t="s">
        <v>23</v>
      </c>
      <c r="F8" s="16" t="s">
        <v>24</v>
      </c>
      <c r="G8" s="16">
        <v>1520</v>
      </c>
      <c r="H8" s="16">
        <v>300</v>
      </c>
    </row>
    <row r="9" spans="1:8" s="8" customFormat="1" ht="91.5" customHeight="1">
      <c r="A9" s="16">
        <v>4</v>
      </c>
      <c r="B9" s="16" t="s">
        <v>5</v>
      </c>
      <c r="C9" s="16" t="s">
        <v>25</v>
      </c>
      <c r="D9" s="16" t="s">
        <v>26</v>
      </c>
      <c r="E9" s="18" t="s">
        <v>27</v>
      </c>
      <c r="F9" s="16" t="s">
        <v>24</v>
      </c>
      <c r="G9" s="16">
        <v>600</v>
      </c>
      <c r="H9" s="16">
        <v>86</v>
      </c>
    </row>
    <row r="10" spans="1:8" s="8" customFormat="1" ht="96" customHeight="1">
      <c r="A10" s="16">
        <v>5</v>
      </c>
      <c r="B10" s="16"/>
      <c r="C10" s="16" t="s">
        <v>28</v>
      </c>
      <c r="D10" s="16" t="s">
        <v>29</v>
      </c>
      <c r="E10" s="17" t="s">
        <v>30</v>
      </c>
      <c r="F10" s="16"/>
      <c r="G10" s="16"/>
      <c r="H10" s="16">
        <v>8.5</v>
      </c>
    </row>
    <row r="11" spans="1:8" ht="28.5" customHeight="1">
      <c r="A11" s="27" t="s">
        <v>85</v>
      </c>
      <c r="B11" s="27"/>
      <c r="C11" s="27"/>
      <c r="D11" s="27"/>
      <c r="E11" s="27"/>
      <c r="F11" s="27"/>
      <c r="G11" s="24">
        <f>SUM(G12:G17)</f>
        <v>4678.58</v>
      </c>
      <c r="H11" s="24">
        <f>SUM(H12:H17)</f>
        <v>749.7</v>
      </c>
    </row>
    <row r="12" spans="1:8" s="8" customFormat="1" ht="78" customHeight="1">
      <c r="A12" s="16">
        <v>1</v>
      </c>
      <c r="B12" s="16" t="s">
        <v>65</v>
      </c>
      <c r="C12" s="16" t="s">
        <v>64</v>
      </c>
      <c r="D12" s="16" t="s">
        <v>66</v>
      </c>
      <c r="E12" s="17" t="s">
        <v>67</v>
      </c>
      <c r="F12" s="16">
        <v>2019</v>
      </c>
      <c r="G12" s="16">
        <v>1350</v>
      </c>
      <c r="H12" s="16">
        <v>215</v>
      </c>
    </row>
    <row r="13" spans="1:8" s="8" customFormat="1" ht="87" customHeight="1">
      <c r="A13" s="16">
        <v>2</v>
      </c>
      <c r="B13" s="16" t="s">
        <v>69</v>
      </c>
      <c r="C13" s="16" t="s">
        <v>68</v>
      </c>
      <c r="D13" s="16" t="s">
        <v>70</v>
      </c>
      <c r="E13" s="17" t="s">
        <v>71</v>
      </c>
      <c r="F13" s="16">
        <v>2019</v>
      </c>
      <c r="G13" s="16">
        <v>862.91</v>
      </c>
      <c r="H13" s="16">
        <v>135</v>
      </c>
    </row>
    <row r="14" spans="1:8" s="8" customFormat="1" ht="103.5" customHeight="1">
      <c r="A14" s="16">
        <v>3</v>
      </c>
      <c r="B14" s="16" t="s">
        <v>75</v>
      </c>
      <c r="C14" s="16" t="s">
        <v>72</v>
      </c>
      <c r="D14" s="16" t="s">
        <v>73</v>
      </c>
      <c r="E14" s="17" t="s">
        <v>74</v>
      </c>
      <c r="F14" s="16">
        <v>2019</v>
      </c>
      <c r="G14" s="16">
        <v>585.74</v>
      </c>
      <c r="H14" s="16">
        <v>95</v>
      </c>
    </row>
    <row r="15" spans="1:8" s="8" customFormat="1" ht="114.75" customHeight="1">
      <c r="A15" s="16">
        <v>4</v>
      </c>
      <c r="B15" s="16" t="s">
        <v>45</v>
      </c>
      <c r="C15" s="16" t="s">
        <v>76</v>
      </c>
      <c r="D15" s="16" t="s">
        <v>77</v>
      </c>
      <c r="E15" s="17" t="s">
        <v>78</v>
      </c>
      <c r="F15" s="16">
        <v>2019</v>
      </c>
      <c r="G15" s="16">
        <v>521.49</v>
      </c>
      <c r="H15" s="16">
        <v>85</v>
      </c>
    </row>
    <row r="16" spans="1:8" s="8" customFormat="1" ht="114.75" customHeight="1">
      <c r="A16" s="16">
        <v>5</v>
      </c>
      <c r="B16" s="16" t="s">
        <v>46</v>
      </c>
      <c r="C16" s="16" t="s">
        <v>82</v>
      </c>
      <c r="D16" s="16" t="s">
        <v>83</v>
      </c>
      <c r="E16" s="17" t="s">
        <v>84</v>
      </c>
      <c r="F16" s="16">
        <v>2019</v>
      </c>
      <c r="G16" s="16">
        <v>1358.44</v>
      </c>
      <c r="H16" s="16">
        <v>215</v>
      </c>
    </row>
    <row r="17" spans="1:250" s="8" customFormat="1" ht="50.25" customHeight="1">
      <c r="A17" s="16">
        <v>6</v>
      </c>
      <c r="B17" s="16"/>
      <c r="C17" s="16" t="s">
        <v>80</v>
      </c>
      <c r="D17" s="16" t="s">
        <v>79</v>
      </c>
      <c r="E17" s="17" t="s">
        <v>81</v>
      </c>
      <c r="F17" s="16"/>
      <c r="G17" s="16"/>
      <c r="H17" s="16">
        <v>4.7</v>
      </c>
    </row>
    <row r="18" spans="1:250" ht="27" customHeight="1">
      <c r="A18" s="25" t="s">
        <v>56</v>
      </c>
      <c r="B18" s="25"/>
      <c r="C18" s="25"/>
      <c r="D18" s="25"/>
      <c r="E18" s="25"/>
      <c r="F18" s="25"/>
      <c r="G18" s="23">
        <f>SUM(G19:G22)</f>
        <v>4954.8500000000004</v>
      </c>
      <c r="H18" s="23">
        <f>SUM(H19:H22)</f>
        <v>750</v>
      </c>
      <c r="I18" s="4"/>
      <c r="J18" s="4"/>
      <c r="K18" s="4"/>
      <c r="L18" s="4"/>
      <c r="M18" s="2"/>
      <c r="N18" s="5"/>
      <c r="O18" s="5"/>
      <c r="P18" s="4"/>
      <c r="Q18" s="3"/>
      <c r="R18" s="2"/>
      <c r="S18" s="2"/>
      <c r="T18" s="2"/>
      <c r="U18" s="4"/>
      <c r="V18" s="4"/>
      <c r="W18" s="4"/>
      <c r="X18" s="4"/>
      <c r="Y18" s="2"/>
      <c r="Z18" s="5"/>
      <c r="AA18" s="5"/>
      <c r="AB18" s="4"/>
      <c r="AC18" s="3"/>
      <c r="AD18" s="2"/>
      <c r="AE18" s="2"/>
      <c r="AF18" s="2"/>
      <c r="AG18" s="4"/>
      <c r="AH18" s="4"/>
      <c r="AI18" s="4"/>
      <c r="AJ18" s="4"/>
      <c r="AK18" s="2"/>
      <c r="AL18" s="5"/>
      <c r="AM18" s="5"/>
      <c r="AN18" s="4"/>
      <c r="AO18" s="3"/>
      <c r="AP18" s="2"/>
      <c r="AQ18" s="2"/>
      <c r="AR18" s="2"/>
      <c r="AS18" s="4"/>
      <c r="AT18" s="4"/>
      <c r="AU18" s="4"/>
      <c r="AV18" s="4"/>
      <c r="AW18" s="2"/>
      <c r="AX18" s="5"/>
      <c r="AY18" s="5"/>
      <c r="AZ18" s="4"/>
      <c r="BA18" s="3"/>
      <c r="BB18" s="2"/>
      <c r="BC18" s="2"/>
      <c r="BD18" s="2"/>
      <c r="BE18" s="4"/>
      <c r="BF18" s="4"/>
      <c r="BG18" s="4"/>
      <c r="BH18" s="4"/>
      <c r="BI18" s="2"/>
      <c r="BJ18" s="5"/>
      <c r="BK18" s="5"/>
      <c r="BL18" s="4"/>
      <c r="BM18" s="3"/>
      <c r="BN18" s="2"/>
      <c r="BO18" s="2"/>
      <c r="BP18" s="2"/>
      <c r="BQ18" s="4"/>
      <c r="BR18" s="4"/>
      <c r="BS18" s="4"/>
      <c r="BT18" s="4"/>
      <c r="BU18" s="2"/>
      <c r="BV18" s="5"/>
      <c r="BW18" s="5"/>
      <c r="BX18" s="4"/>
      <c r="BY18" s="3"/>
      <c r="BZ18" s="2"/>
      <c r="CA18" s="2"/>
      <c r="CB18" s="2"/>
      <c r="CC18" s="4"/>
      <c r="CD18" s="4"/>
      <c r="CE18" s="4"/>
      <c r="CF18" s="4"/>
      <c r="CG18" s="2"/>
      <c r="CH18" s="5"/>
      <c r="CI18" s="5"/>
      <c r="CJ18" s="4"/>
      <c r="CK18" s="3"/>
      <c r="CL18" s="2"/>
      <c r="CM18" s="2"/>
      <c r="CN18" s="2"/>
      <c r="CO18" s="4"/>
      <c r="CP18" s="4"/>
      <c r="CQ18" s="4"/>
      <c r="CR18" s="4"/>
      <c r="CS18" s="2"/>
      <c r="CT18" s="5"/>
      <c r="CU18" s="5"/>
      <c r="CV18" s="4"/>
      <c r="CW18" s="3"/>
      <c r="CX18" s="2"/>
      <c r="CY18" s="2"/>
      <c r="CZ18" s="2"/>
      <c r="DA18" s="4"/>
      <c r="DB18" s="4"/>
      <c r="DC18" s="4"/>
      <c r="DD18" s="4"/>
      <c r="DE18" s="2"/>
      <c r="DF18" s="5"/>
      <c r="DG18" s="5"/>
      <c r="DH18" s="4"/>
      <c r="DI18" s="3"/>
      <c r="DJ18" s="2"/>
      <c r="DK18" s="2"/>
      <c r="DL18" s="2"/>
      <c r="DM18" s="4"/>
      <c r="DN18" s="4"/>
      <c r="DO18" s="4"/>
      <c r="DP18" s="4"/>
      <c r="DQ18" s="2"/>
      <c r="DR18" s="5"/>
      <c r="DS18" s="5"/>
      <c r="DT18" s="4"/>
      <c r="DU18" s="3"/>
      <c r="DV18" s="2"/>
      <c r="DW18" s="2"/>
      <c r="DX18" s="2"/>
      <c r="DY18" s="4"/>
      <c r="DZ18" s="4"/>
      <c r="EA18" s="4"/>
      <c r="EB18" s="4"/>
      <c r="EC18" s="2"/>
      <c r="ED18" s="5"/>
      <c r="EE18" s="5"/>
      <c r="EF18" s="4"/>
      <c r="EG18" s="3"/>
      <c r="EH18" s="2"/>
      <c r="EI18" s="2"/>
      <c r="EJ18" s="2"/>
      <c r="EK18" s="4"/>
      <c r="EL18" s="4"/>
      <c r="EM18" s="4"/>
      <c r="EN18" s="4"/>
      <c r="EO18" s="2"/>
      <c r="EP18" s="5"/>
      <c r="EQ18" s="5"/>
      <c r="ER18" s="4"/>
      <c r="ES18" s="3"/>
      <c r="ET18" s="2"/>
      <c r="EU18" s="2"/>
      <c r="EV18" s="2"/>
      <c r="EW18" s="4"/>
      <c r="EX18" s="4"/>
      <c r="EY18" s="4"/>
      <c r="EZ18" s="4"/>
      <c r="FA18" s="2"/>
      <c r="FB18" s="5"/>
      <c r="FC18" s="5"/>
      <c r="FD18" s="4"/>
      <c r="FE18" s="3"/>
      <c r="FF18" s="2"/>
      <c r="FG18" s="2"/>
      <c r="FH18" s="2"/>
      <c r="FI18" s="4"/>
      <c r="FJ18" s="4"/>
      <c r="FK18" s="4"/>
      <c r="FL18" s="4"/>
      <c r="FM18" s="2"/>
      <c r="FN18" s="5"/>
      <c r="FO18" s="5"/>
      <c r="FP18" s="4"/>
      <c r="FQ18" s="3"/>
      <c r="FR18" s="2"/>
      <c r="FS18" s="2"/>
      <c r="FT18" s="2"/>
      <c r="FU18" s="4"/>
      <c r="FV18" s="4"/>
      <c r="FW18" s="4"/>
      <c r="FX18" s="4"/>
      <c r="FY18" s="2"/>
      <c r="FZ18" s="5"/>
      <c r="GA18" s="5"/>
      <c r="GB18" s="4"/>
      <c r="GC18" s="3"/>
      <c r="GD18" s="2"/>
      <c r="GE18" s="2"/>
      <c r="GF18" s="2"/>
      <c r="GG18" s="4"/>
      <c r="GH18" s="4"/>
      <c r="GI18" s="4"/>
      <c r="GJ18" s="4"/>
      <c r="GK18" s="2"/>
      <c r="GL18" s="5"/>
      <c r="GM18" s="5"/>
      <c r="GN18" s="4"/>
      <c r="GO18" s="3"/>
      <c r="GP18" s="2"/>
      <c r="GQ18" s="2"/>
      <c r="GR18" s="2"/>
      <c r="GS18" s="4"/>
      <c r="GT18" s="4"/>
      <c r="GU18" s="4"/>
      <c r="GV18" s="4"/>
      <c r="GW18" s="2"/>
      <c r="GX18" s="5"/>
      <c r="GY18" s="5"/>
      <c r="GZ18" s="4"/>
      <c r="HA18" s="3"/>
      <c r="HB18" s="2"/>
      <c r="HC18" s="2"/>
      <c r="HD18" s="2"/>
      <c r="HE18" s="4"/>
      <c r="HF18" s="4"/>
      <c r="HG18" s="4"/>
      <c r="HH18" s="4"/>
      <c r="HI18" s="2"/>
      <c r="HJ18" s="5"/>
      <c r="HK18" s="5"/>
      <c r="HL18" s="4"/>
      <c r="HM18" s="3"/>
      <c r="HN18" s="2"/>
      <c r="HO18" s="2"/>
      <c r="HP18" s="2"/>
      <c r="HQ18" s="4"/>
      <c r="HR18" s="4"/>
      <c r="HS18" s="4"/>
      <c r="HT18" s="4"/>
      <c r="HU18" s="2"/>
      <c r="HV18" s="5"/>
      <c r="HW18" s="5"/>
      <c r="HX18" s="4"/>
      <c r="HY18" s="3"/>
      <c r="HZ18" s="2"/>
      <c r="IA18" s="2"/>
      <c r="IB18" s="2"/>
      <c r="IC18" s="4"/>
      <c r="ID18" s="4"/>
      <c r="IE18" s="4"/>
      <c r="IF18" s="4"/>
      <c r="IG18" s="2"/>
      <c r="IH18" s="5"/>
      <c r="II18" s="5"/>
      <c r="IJ18" s="4"/>
      <c r="IK18" s="3"/>
      <c r="IL18" s="2"/>
      <c r="IM18" s="2"/>
      <c r="IN18" s="2"/>
      <c r="IO18" s="4"/>
      <c r="IP18" s="4"/>
    </row>
    <row r="19" spans="1:250" ht="49.5" customHeight="1">
      <c r="A19" s="19">
        <v>1</v>
      </c>
      <c r="B19" s="19" t="s">
        <v>32</v>
      </c>
      <c r="C19" s="19" t="s">
        <v>92</v>
      </c>
      <c r="D19" s="19" t="s">
        <v>34</v>
      </c>
      <c r="E19" s="20" t="s">
        <v>33</v>
      </c>
      <c r="F19" s="19" t="s">
        <v>10</v>
      </c>
      <c r="G19" s="19">
        <v>500</v>
      </c>
      <c r="H19" s="19">
        <v>100</v>
      </c>
      <c r="I19" s="4"/>
      <c r="J19" s="4"/>
      <c r="K19" s="4"/>
      <c r="L19" s="4"/>
      <c r="M19" s="2"/>
      <c r="N19" s="5"/>
      <c r="O19" s="5"/>
      <c r="P19" s="4"/>
      <c r="Q19" s="3"/>
      <c r="R19" s="2"/>
      <c r="S19" s="2"/>
      <c r="T19" s="2"/>
      <c r="U19" s="4"/>
      <c r="V19" s="4"/>
      <c r="W19" s="4"/>
      <c r="X19" s="4"/>
      <c r="Y19" s="2"/>
      <c r="Z19" s="5"/>
      <c r="AA19" s="5"/>
      <c r="AB19" s="4"/>
      <c r="AC19" s="3"/>
      <c r="AD19" s="2"/>
      <c r="AE19" s="2"/>
      <c r="AF19" s="2"/>
      <c r="AG19" s="4"/>
      <c r="AH19" s="4"/>
      <c r="AI19" s="4"/>
      <c r="AJ19" s="4"/>
      <c r="AK19" s="2"/>
      <c r="AL19" s="5"/>
      <c r="AM19" s="5"/>
      <c r="AN19" s="4"/>
      <c r="AO19" s="3"/>
      <c r="AP19" s="2"/>
      <c r="AQ19" s="2"/>
      <c r="AR19" s="2"/>
      <c r="AS19" s="4"/>
      <c r="AT19" s="4"/>
      <c r="AU19" s="4"/>
      <c r="AV19" s="4"/>
      <c r="AW19" s="2"/>
      <c r="AX19" s="5"/>
      <c r="AY19" s="5"/>
      <c r="AZ19" s="4"/>
      <c r="BA19" s="3"/>
      <c r="BB19" s="2"/>
      <c r="BC19" s="2"/>
      <c r="BD19" s="2"/>
      <c r="BE19" s="4"/>
      <c r="BF19" s="4"/>
      <c r="BG19" s="4"/>
      <c r="BH19" s="4"/>
      <c r="BI19" s="2"/>
      <c r="BJ19" s="5"/>
      <c r="BK19" s="5"/>
      <c r="BL19" s="4"/>
      <c r="BM19" s="3"/>
      <c r="BN19" s="2"/>
      <c r="BO19" s="2"/>
      <c r="BP19" s="2"/>
      <c r="BQ19" s="4"/>
      <c r="BR19" s="4"/>
      <c r="BS19" s="4"/>
      <c r="BT19" s="4"/>
      <c r="BU19" s="2"/>
      <c r="BV19" s="5"/>
      <c r="BW19" s="5"/>
      <c r="BX19" s="4"/>
      <c r="BY19" s="3"/>
      <c r="BZ19" s="2"/>
      <c r="CA19" s="2"/>
      <c r="CB19" s="2"/>
      <c r="CC19" s="4"/>
      <c r="CD19" s="4"/>
      <c r="CE19" s="4"/>
      <c r="CF19" s="4"/>
      <c r="CG19" s="2"/>
      <c r="CH19" s="5"/>
      <c r="CI19" s="5"/>
      <c r="CJ19" s="4"/>
      <c r="CK19" s="3"/>
      <c r="CL19" s="2"/>
      <c r="CM19" s="2"/>
      <c r="CN19" s="2"/>
      <c r="CO19" s="4"/>
      <c r="CP19" s="4"/>
      <c r="CQ19" s="4"/>
      <c r="CR19" s="4"/>
      <c r="CS19" s="2"/>
      <c r="CT19" s="5"/>
      <c r="CU19" s="5"/>
      <c r="CV19" s="4"/>
      <c r="CW19" s="3"/>
      <c r="CX19" s="2"/>
      <c r="CY19" s="2"/>
      <c r="CZ19" s="2"/>
      <c r="DA19" s="4"/>
      <c r="DB19" s="4"/>
      <c r="DC19" s="4"/>
      <c r="DD19" s="4"/>
      <c r="DE19" s="2"/>
      <c r="DF19" s="5"/>
      <c r="DG19" s="5"/>
      <c r="DH19" s="4"/>
      <c r="DI19" s="3"/>
      <c r="DJ19" s="2"/>
      <c r="DK19" s="2"/>
      <c r="DL19" s="2"/>
      <c r="DM19" s="4"/>
      <c r="DN19" s="4"/>
      <c r="DO19" s="4"/>
      <c r="DP19" s="4"/>
      <c r="DQ19" s="2"/>
      <c r="DR19" s="5"/>
      <c r="DS19" s="5"/>
      <c r="DT19" s="4"/>
      <c r="DU19" s="3"/>
      <c r="DV19" s="2"/>
      <c r="DW19" s="2"/>
      <c r="DX19" s="2"/>
      <c r="DY19" s="4"/>
      <c r="DZ19" s="4"/>
      <c r="EA19" s="4"/>
      <c r="EB19" s="4"/>
      <c r="EC19" s="2"/>
      <c r="ED19" s="5"/>
      <c r="EE19" s="5"/>
      <c r="EF19" s="4"/>
      <c r="EG19" s="3"/>
      <c r="EH19" s="2"/>
      <c r="EI19" s="2"/>
      <c r="EJ19" s="2"/>
      <c r="EK19" s="4"/>
      <c r="EL19" s="4"/>
      <c r="EM19" s="4"/>
      <c r="EN19" s="4"/>
      <c r="EO19" s="2"/>
      <c r="EP19" s="5"/>
      <c r="EQ19" s="5"/>
      <c r="ER19" s="4"/>
      <c r="ES19" s="3"/>
      <c r="ET19" s="2"/>
      <c r="EU19" s="2"/>
      <c r="EV19" s="2"/>
      <c r="EW19" s="4"/>
      <c r="EX19" s="4"/>
      <c r="EY19" s="4"/>
      <c r="EZ19" s="4"/>
      <c r="FA19" s="2"/>
      <c r="FB19" s="5"/>
      <c r="FC19" s="5"/>
      <c r="FD19" s="4"/>
      <c r="FE19" s="3"/>
      <c r="FF19" s="2"/>
      <c r="FG19" s="2"/>
      <c r="FH19" s="2"/>
      <c r="FI19" s="4"/>
      <c r="FJ19" s="4"/>
      <c r="FK19" s="4"/>
      <c r="FL19" s="4"/>
      <c r="FM19" s="2"/>
      <c r="FN19" s="5"/>
      <c r="FO19" s="5"/>
      <c r="FP19" s="4"/>
      <c r="FQ19" s="3"/>
      <c r="FR19" s="2"/>
      <c r="FS19" s="2"/>
      <c r="FT19" s="2"/>
      <c r="FU19" s="4"/>
      <c r="FV19" s="4"/>
      <c r="FW19" s="4"/>
      <c r="FX19" s="4"/>
      <c r="FY19" s="2"/>
      <c r="FZ19" s="5"/>
      <c r="GA19" s="5"/>
      <c r="GB19" s="4"/>
      <c r="GC19" s="3"/>
      <c r="GD19" s="2"/>
      <c r="GE19" s="2"/>
      <c r="GF19" s="2"/>
      <c r="GG19" s="4"/>
      <c r="GH19" s="4"/>
      <c r="GI19" s="4"/>
      <c r="GJ19" s="4"/>
      <c r="GK19" s="2"/>
      <c r="GL19" s="5"/>
      <c r="GM19" s="5"/>
      <c r="GN19" s="4"/>
      <c r="GO19" s="3"/>
      <c r="GP19" s="2"/>
      <c r="GQ19" s="2"/>
      <c r="GR19" s="2"/>
      <c r="GS19" s="4"/>
      <c r="GT19" s="4"/>
      <c r="GU19" s="4"/>
      <c r="GV19" s="4"/>
      <c r="GW19" s="2"/>
      <c r="GX19" s="5"/>
      <c r="GY19" s="5"/>
      <c r="GZ19" s="4"/>
      <c r="HA19" s="3"/>
      <c r="HB19" s="2"/>
      <c r="HC19" s="2"/>
      <c r="HD19" s="2"/>
      <c r="HE19" s="4"/>
      <c r="HF19" s="4"/>
      <c r="HG19" s="4"/>
      <c r="HH19" s="4"/>
      <c r="HI19" s="2"/>
      <c r="HJ19" s="5"/>
      <c r="HK19" s="5"/>
      <c r="HL19" s="4"/>
      <c r="HM19" s="3"/>
      <c r="HN19" s="2"/>
      <c r="HO19" s="2"/>
      <c r="HP19" s="2"/>
      <c r="HQ19" s="4"/>
      <c r="HR19" s="4"/>
      <c r="HS19" s="4"/>
      <c r="HT19" s="4"/>
      <c r="HU19" s="2"/>
      <c r="HV19" s="5"/>
      <c r="HW19" s="5"/>
      <c r="HX19" s="4"/>
      <c r="HY19" s="3"/>
      <c r="HZ19" s="2"/>
      <c r="IA19" s="2"/>
      <c r="IB19" s="2"/>
      <c r="IC19" s="4"/>
      <c r="ID19" s="4"/>
      <c r="IE19" s="4"/>
      <c r="IF19" s="4"/>
      <c r="IG19" s="2"/>
      <c r="IH19" s="5"/>
      <c r="II19" s="5"/>
      <c r="IJ19" s="4"/>
      <c r="IK19" s="3"/>
      <c r="IL19" s="2"/>
      <c r="IM19" s="2"/>
      <c r="IN19" s="2"/>
      <c r="IO19" s="4"/>
      <c r="IP19" s="4"/>
    </row>
    <row r="20" spans="1:250" s="8" customFormat="1" ht="72" customHeight="1">
      <c r="A20" s="19">
        <v>2</v>
      </c>
      <c r="B20" s="19" t="s">
        <v>7</v>
      </c>
      <c r="C20" s="19" t="s">
        <v>35</v>
      </c>
      <c r="D20" s="19" t="s">
        <v>36</v>
      </c>
      <c r="E20" s="20" t="s">
        <v>37</v>
      </c>
      <c r="F20" s="19" t="s">
        <v>38</v>
      </c>
      <c r="G20" s="19">
        <v>2170</v>
      </c>
      <c r="H20" s="19">
        <v>310</v>
      </c>
    </row>
    <row r="21" spans="1:250" s="8" customFormat="1" ht="75.75" customHeight="1">
      <c r="A21" s="19">
        <v>3</v>
      </c>
      <c r="B21" s="19" t="s">
        <v>41</v>
      </c>
      <c r="C21" s="19" t="s">
        <v>91</v>
      </c>
      <c r="D21" s="19" t="s">
        <v>39</v>
      </c>
      <c r="E21" s="20" t="s">
        <v>40</v>
      </c>
      <c r="F21" s="19" t="s">
        <v>42</v>
      </c>
      <c r="G21" s="19">
        <v>2284.85</v>
      </c>
      <c r="H21" s="19">
        <v>326</v>
      </c>
    </row>
    <row r="22" spans="1:250" s="8" customFormat="1" ht="48" customHeight="1">
      <c r="A22" s="19">
        <v>4</v>
      </c>
      <c r="B22" s="19"/>
      <c r="C22" s="19" t="s">
        <v>43</v>
      </c>
      <c r="D22" s="19" t="s">
        <v>8</v>
      </c>
      <c r="E22" s="20" t="s">
        <v>44</v>
      </c>
      <c r="F22" s="19"/>
      <c r="G22" s="19"/>
      <c r="H22" s="19">
        <v>14</v>
      </c>
    </row>
    <row r="23" spans="1:250" s="9" customFormat="1" ht="28.5" customHeight="1">
      <c r="A23" s="25" t="s">
        <v>55</v>
      </c>
      <c r="B23" s="25"/>
      <c r="C23" s="25"/>
      <c r="D23" s="25"/>
      <c r="E23" s="25"/>
      <c r="F23" s="25"/>
      <c r="G23" s="23">
        <f>SUM(G24:G27)</f>
        <v>1733.5</v>
      </c>
      <c r="H23" s="23">
        <f>SUM(H24:H27)</f>
        <v>350</v>
      </c>
    </row>
    <row r="24" spans="1:250" s="9" customFormat="1" ht="45" customHeight="1">
      <c r="A24" s="19">
        <v>1</v>
      </c>
      <c r="B24" s="19" t="s">
        <v>45</v>
      </c>
      <c r="C24" s="19" t="s">
        <v>47</v>
      </c>
      <c r="D24" s="19" t="s">
        <v>49</v>
      </c>
      <c r="E24" s="20" t="s">
        <v>51</v>
      </c>
      <c r="F24" s="19">
        <v>2019</v>
      </c>
      <c r="G24" s="19">
        <v>944.5</v>
      </c>
      <c r="H24" s="19">
        <v>200</v>
      </c>
      <c r="I24" s="11"/>
      <c r="J24" s="11"/>
      <c r="K24" s="11"/>
      <c r="L24" s="11"/>
      <c r="M24" s="10"/>
      <c r="N24" s="10"/>
      <c r="O24" s="10"/>
      <c r="P24" s="11"/>
      <c r="Q24" s="12"/>
      <c r="R24" s="10"/>
      <c r="S24" s="10"/>
      <c r="T24" s="10"/>
      <c r="U24" s="11"/>
      <c r="V24" s="11"/>
      <c r="W24" s="11"/>
      <c r="X24" s="11"/>
      <c r="Y24" s="10"/>
      <c r="Z24" s="10"/>
      <c r="AA24" s="10"/>
      <c r="AB24" s="11"/>
      <c r="AC24" s="12"/>
      <c r="AD24" s="10"/>
      <c r="AE24" s="10"/>
      <c r="AF24" s="10"/>
      <c r="AG24" s="11"/>
      <c r="AH24" s="11"/>
      <c r="AI24" s="11"/>
      <c r="AJ24" s="11"/>
      <c r="AK24" s="10"/>
      <c r="AL24" s="10"/>
      <c r="AM24" s="10"/>
      <c r="AN24" s="11"/>
      <c r="AO24" s="12"/>
      <c r="AP24" s="10"/>
      <c r="AQ24" s="10"/>
      <c r="AR24" s="10"/>
      <c r="AS24" s="11"/>
      <c r="AT24" s="11"/>
      <c r="AU24" s="11"/>
      <c r="AV24" s="11"/>
      <c r="AW24" s="10"/>
      <c r="AX24" s="10"/>
      <c r="AY24" s="10"/>
      <c r="AZ24" s="11"/>
      <c r="BA24" s="12"/>
      <c r="BB24" s="10"/>
      <c r="BC24" s="10"/>
      <c r="BD24" s="10"/>
      <c r="BE24" s="11"/>
      <c r="BF24" s="11"/>
      <c r="BG24" s="11"/>
      <c r="BH24" s="11"/>
      <c r="BI24" s="10"/>
      <c r="BJ24" s="10"/>
      <c r="BK24" s="10"/>
      <c r="BL24" s="11"/>
      <c r="BM24" s="12"/>
      <c r="BN24" s="10"/>
      <c r="BO24" s="10"/>
      <c r="BP24" s="10"/>
      <c r="BQ24" s="11"/>
      <c r="BR24" s="11"/>
      <c r="BS24" s="11"/>
      <c r="BT24" s="11"/>
      <c r="BU24" s="10"/>
      <c r="BV24" s="10"/>
      <c r="BW24" s="10"/>
      <c r="BX24" s="11"/>
      <c r="BY24" s="12"/>
      <c r="BZ24" s="10"/>
      <c r="CA24" s="10"/>
      <c r="CB24" s="10"/>
      <c r="CC24" s="11"/>
      <c r="CD24" s="11"/>
      <c r="CE24" s="11"/>
      <c r="CF24" s="11"/>
      <c r="CG24" s="10"/>
      <c r="CH24" s="10"/>
      <c r="CI24" s="10"/>
      <c r="CJ24" s="11"/>
      <c r="CK24" s="12"/>
      <c r="CL24" s="10"/>
      <c r="CM24" s="10"/>
      <c r="CN24" s="10"/>
      <c r="CO24" s="11"/>
      <c r="CP24" s="11"/>
      <c r="CQ24" s="11"/>
      <c r="CR24" s="11"/>
      <c r="CS24" s="10"/>
      <c r="CT24" s="10"/>
      <c r="CU24" s="10"/>
      <c r="CV24" s="11"/>
      <c r="CW24" s="12"/>
      <c r="CX24" s="10"/>
      <c r="CY24" s="10"/>
      <c r="CZ24" s="10"/>
      <c r="DA24" s="11"/>
      <c r="DB24" s="11"/>
      <c r="DC24" s="11"/>
      <c r="DD24" s="11"/>
      <c r="DE24" s="10"/>
      <c r="DF24" s="10"/>
      <c r="DG24" s="10"/>
      <c r="DH24" s="11"/>
      <c r="DI24" s="12"/>
      <c r="DJ24" s="10"/>
      <c r="DK24" s="10"/>
      <c r="DL24" s="10"/>
      <c r="DM24" s="11"/>
      <c r="DN24" s="11"/>
      <c r="DO24" s="11"/>
      <c r="DP24" s="11"/>
      <c r="DQ24" s="10"/>
      <c r="DR24" s="10"/>
      <c r="DS24" s="10"/>
      <c r="DT24" s="11"/>
      <c r="DU24" s="12"/>
      <c r="DV24" s="10"/>
      <c r="DW24" s="10"/>
      <c r="DX24" s="10"/>
      <c r="DY24" s="11"/>
      <c r="DZ24" s="11"/>
      <c r="EA24" s="11"/>
      <c r="EB24" s="11"/>
      <c r="EC24" s="10"/>
      <c r="ED24" s="10"/>
      <c r="EE24" s="10"/>
      <c r="EF24" s="11"/>
      <c r="EG24" s="12"/>
      <c r="EH24" s="10"/>
      <c r="EI24" s="10"/>
      <c r="EJ24" s="10"/>
      <c r="EK24" s="11"/>
      <c r="EL24" s="11"/>
      <c r="EM24" s="11"/>
      <c r="EN24" s="11"/>
      <c r="EO24" s="10"/>
      <c r="EP24" s="10"/>
      <c r="EQ24" s="10"/>
      <c r="ER24" s="11"/>
      <c r="ES24" s="12"/>
      <c r="ET24" s="10"/>
      <c r="EU24" s="10"/>
      <c r="EV24" s="10"/>
      <c r="EW24" s="11"/>
      <c r="EX24" s="11"/>
      <c r="EY24" s="11"/>
      <c r="EZ24" s="11"/>
      <c r="FA24" s="10"/>
      <c r="FB24" s="10"/>
      <c r="FC24" s="10"/>
      <c r="FD24" s="11"/>
      <c r="FE24" s="12"/>
      <c r="FF24" s="10"/>
      <c r="FG24" s="10"/>
      <c r="FH24" s="10"/>
      <c r="FI24" s="11"/>
      <c r="FJ24" s="11"/>
      <c r="FK24" s="11"/>
      <c r="FL24" s="11"/>
      <c r="FM24" s="10"/>
      <c r="FN24" s="10"/>
      <c r="FO24" s="10"/>
      <c r="FP24" s="11"/>
      <c r="FQ24" s="12"/>
      <c r="FR24" s="10"/>
      <c r="FS24" s="10"/>
      <c r="FT24" s="10"/>
      <c r="FU24" s="11"/>
      <c r="FV24" s="11"/>
      <c r="FW24" s="11"/>
      <c r="FX24" s="11"/>
      <c r="FY24" s="10"/>
      <c r="FZ24" s="10"/>
      <c r="GA24" s="10"/>
      <c r="GB24" s="11"/>
      <c r="GC24" s="12"/>
      <c r="GD24" s="10"/>
      <c r="GE24" s="10"/>
      <c r="GF24" s="10"/>
      <c r="GG24" s="11"/>
      <c r="GH24" s="11"/>
      <c r="GI24" s="11"/>
      <c r="GJ24" s="11"/>
      <c r="GK24" s="10"/>
      <c r="GL24" s="10"/>
      <c r="GM24" s="10"/>
      <c r="GN24" s="11"/>
      <c r="GO24" s="12"/>
      <c r="GP24" s="10"/>
      <c r="GQ24" s="10"/>
      <c r="GR24" s="10"/>
      <c r="GS24" s="11"/>
      <c r="GT24" s="11"/>
      <c r="GU24" s="11"/>
      <c r="GV24" s="11"/>
      <c r="GW24" s="10"/>
      <c r="GX24" s="10"/>
      <c r="GY24" s="10"/>
      <c r="GZ24" s="11"/>
      <c r="HA24" s="12"/>
      <c r="HB24" s="10"/>
      <c r="HC24" s="10"/>
      <c r="HD24" s="10"/>
      <c r="HE24" s="11"/>
      <c r="HF24" s="11"/>
      <c r="HG24" s="11"/>
      <c r="HH24" s="11"/>
      <c r="HI24" s="10"/>
      <c r="HJ24" s="10"/>
      <c r="HK24" s="10"/>
      <c r="HL24" s="11"/>
      <c r="HM24" s="12"/>
      <c r="HN24" s="10"/>
      <c r="HO24" s="10"/>
      <c r="HP24" s="10"/>
      <c r="HQ24" s="11"/>
      <c r="HR24" s="11"/>
      <c r="HS24" s="11"/>
      <c r="HT24" s="11"/>
      <c r="HU24" s="10"/>
      <c r="HV24" s="10"/>
      <c r="HW24" s="10"/>
      <c r="HX24" s="11"/>
      <c r="HY24" s="12"/>
      <c r="HZ24" s="10"/>
      <c r="IA24" s="10"/>
      <c r="IB24" s="10"/>
      <c r="IC24" s="11"/>
      <c r="ID24" s="11"/>
      <c r="IE24" s="11"/>
      <c r="IF24" s="11"/>
      <c r="IG24" s="10"/>
      <c r="IH24" s="10"/>
      <c r="II24" s="10"/>
      <c r="IJ24" s="11"/>
      <c r="IK24" s="12"/>
      <c r="IL24" s="10"/>
      <c r="IM24" s="10"/>
      <c r="IN24" s="10"/>
      <c r="IO24" s="11"/>
      <c r="IP24" s="11"/>
    </row>
    <row r="25" spans="1:250" s="9" customFormat="1" ht="46.5" customHeight="1">
      <c r="A25" s="19">
        <v>2</v>
      </c>
      <c r="B25" s="19" t="s">
        <v>46</v>
      </c>
      <c r="C25" s="19" t="s">
        <v>48</v>
      </c>
      <c r="D25" s="19" t="s">
        <v>50</v>
      </c>
      <c r="E25" s="20" t="s">
        <v>52</v>
      </c>
      <c r="F25" s="19">
        <v>2019</v>
      </c>
      <c r="G25" s="19">
        <v>789</v>
      </c>
      <c r="H25" s="19">
        <v>143</v>
      </c>
      <c r="I25" s="11"/>
      <c r="J25" s="11"/>
      <c r="K25" s="11"/>
      <c r="L25" s="11"/>
      <c r="M25" s="10"/>
      <c r="N25" s="10"/>
      <c r="O25" s="10"/>
      <c r="P25" s="11"/>
      <c r="Q25" s="12"/>
      <c r="R25" s="10"/>
      <c r="S25" s="10"/>
      <c r="T25" s="10"/>
      <c r="U25" s="11"/>
      <c r="V25" s="11"/>
      <c r="W25" s="11"/>
      <c r="X25" s="11"/>
      <c r="Y25" s="10"/>
      <c r="Z25" s="10"/>
      <c r="AA25" s="10"/>
      <c r="AB25" s="11"/>
      <c r="AC25" s="12"/>
      <c r="AD25" s="10"/>
      <c r="AE25" s="10"/>
      <c r="AF25" s="10"/>
      <c r="AG25" s="11"/>
      <c r="AH25" s="11"/>
      <c r="AI25" s="11"/>
      <c r="AJ25" s="11"/>
      <c r="AK25" s="10"/>
      <c r="AL25" s="10"/>
      <c r="AM25" s="10"/>
      <c r="AN25" s="11"/>
      <c r="AO25" s="12"/>
      <c r="AP25" s="10"/>
      <c r="AQ25" s="10"/>
      <c r="AR25" s="10"/>
      <c r="AS25" s="11"/>
      <c r="AT25" s="11"/>
      <c r="AU25" s="11"/>
      <c r="AV25" s="11"/>
      <c r="AW25" s="10"/>
      <c r="AX25" s="10"/>
      <c r="AY25" s="10"/>
      <c r="AZ25" s="11"/>
      <c r="BA25" s="12"/>
      <c r="BB25" s="10"/>
      <c r="BC25" s="10"/>
      <c r="BD25" s="10"/>
      <c r="BE25" s="11"/>
      <c r="BF25" s="11"/>
      <c r="BG25" s="11"/>
      <c r="BH25" s="11"/>
      <c r="BI25" s="10"/>
      <c r="BJ25" s="10"/>
      <c r="BK25" s="10"/>
      <c r="BL25" s="11"/>
      <c r="BM25" s="12"/>
      <c r="BN25" s="10"/>
      <c r="BO25" s="10"/>
      <c r="BP25" s="10"/>
      <c r="BQ25" s="11"/>
      <c r="BR25" s="11"/>
      <c r="BS25" s="11"/>
      <c r="BT25" s="11"/>
      <c r="BU25" s="10"/>
      <c r="BV25" s="10"/>
      <c r="BW25" s="10"/>
      <c r="BX25" s="11"/>
      <c r="BY25" s="12"/>
      <c r="BZ25" s="10"/>
      <c r="CA25" s="10"/>
      <c r="CB25" s="10"/>
      <c r="CC25" s="11"/>
      <c r="CD25" s="11"/>
      <c r="CE25" s="11"/>
      <c r="CF25" s="11"/>
      <c r="CG25" s="10"/>
      <c r="CH25" s="10"/>
      <c r="CI25" s="10"/>
      <c r="CJ25" s="11"/>
      <c r="CK25" s="12"/>
      <c r="CL25" s="10"/>
      <c r="CM25" s="10"/>
      <c r="CN25" s="10"/>
      <c r="CO25" s="11"/>
      <c r="CP25" s="11"/>
      <c r="CQ25" s="11"/>
      <c r="CR25" s="11"/>
      <c r="CS25" s="10"/>
      <c r="CT25" s="10"/>
      <c r="CU25" s="10"/>
      <c r="CV25" s="11"/>
      <c r="CW25" s="12"/>
      <c r="CX25" s="10"/>
      <c r="CY25" s="10"/>
      <c r="CZ25" s="10"/>
      <c r="DA25" s="11"/>
      <c r="DB25" s="11"/>
      <c r="DC25" s="11"/>
      <c r="DD25" s="11"/>
      <c r="DE25" s="10"/>
      <c r="DF25" s="10"/>
      <c r="DG25" s="10"/>
      <c r="DH25" s="11"/>
      <c r="DI25" s="12"/>
      <c r="DJ25" s="10"/>
      <c r="DK25" s="10"/>
      <c r="DL25" s="10"/>
      <c r="DM25" s="11"/>
      <c r="DN25" s="11"/>
      <c r="DO25" s="11"/>
      <c r="DP25" s="11"/>
      <c r="DQ25" s="10"/>
      <c r="DR25" s="10"/>
      <c r="DS25" s="10"/>
      <c r="DT25" s="11"/>
      <c r="DU25" s="12"/>
      <c r="DV25" s="10"/>
      <c r="DW25" s="10"/>
      <c r="DX25" s="10"/>
      <c r="DY25" s="11"/>
      <c r="DZ25" s="11"/>
      <c r="EA25" s="11"/>
      <c r="EB25" s="11"/>
      <c r="EC25" s="10"/>
      <c r="ED25" s="10"/>
      <c r="EE25" s="10"/>
      <c r="EF25" s="11"/>
      <c r="EG25" s="12"/>
      <c r="EH25" s="10"/>
      <c r="EI25" s="10"/>
      <c r="EJ25" s="10"/>
      <c r="EK25" s="11"/>
      <c r="EL25" s="11"/>
      <c r="EM25" s="11"/>
      <c r="EN25" s="11"/>
      <c r="EO25" s="10"/>
      <c r="EP25" s="10"/>
      <c r="EQ25" s="10"/>
      <c r="ER25" s="11"/>
      <c r="ES25" s="12"/>
      <c r="ET25" s="10"/>
      <c r="EU25" s="10"/>
      <c r="EV25" s="10"/>
      <c r="EW25" s="11"/>
      <c r="EX25" s="11"/>
      <c r="EY25" s="11"/>
      <c r="EZ25" s="11"/>
      <c r="FA25" s="10"/>
      <c r="FB25" s="10"/>
      <c r="FC25" s="10"/>
      <c r="FD25" s="11"/>
      <c r="FE25" s="12"/>
      <c r="FF25" s="10"/>
      <c r="FG25" s="10"/>
      <c r="FH25" s="10"/>
      <c r="FI25" s="11"/>
      <c r="FJ25" s="11"/>
      <c r="FK25" s="11"/>
      <c r="FL25" s="11"/>
      <c r="FM25" s="10"/>
      <c r="FN25" s="10"/>
      <c r="FO25" s="10"/>
      <c r="FP25" s="11"/>
      <c r="FQ25" s="12"/>
      <c r="FR25" s="10"/>
      <c r="FS25" s="10"/>
      <c r="FT25" s="10"/>
      <c r="FU25" s="11"/>
      <c r="FV25" s="11"/>
      <c r="FW25" s="11"/>
      <c r="FX25" s="11"/>
      <c r="FY25" s="10"/>
      <c r="FZ25" s="10"/>
      <c r="GA25" s="10"/>
      <c r="GB25" s="11"/>
      <c r="GC25" s="12"/>
      <c r="GD25" s="10"/>
      <c r="GE25" s="10"/>
      <c r="GF25" s="10"/>
      <c r="GG25" s="11"/>
      <c r="GH25" s="11"/>
      <c r="GI25" s="11"/>
      <c r="GJ25" s="11"/>
      <c r="GK25" s="10"/>
      <c r="GL25" s="10"/>
      <c r="GM25" s="10"/>
      <c r="GN25" s="11"/>
      <c r="GO25" s="12"/>
      <c r="GP25" s="10"/>
      <c r="GQ25" s="10"/>
      <c r="GR25" s="10"/>
      <c r="GS25" s="11"/>
      <c r="GT25" s="11"/>
      <c r="GU25" s="11"/>
      <c r="GV25" s="11"/>
      <c r="GW25" s="10"/>
      <c r="GX25" s="10"/>
      <c r="GY25" s="10"/>
      <c r="GZ25" s="11"/>
      <c r="HA25" s="12"/>
      <c r="HB25" s="10"/>
      <c r="HC25" s="10"/>
      <c r="HD25" s="10"/>
      <c r="HE25" s="11"/>
      <c r="HF25" s="11"/>
      <c r="HG25" s="11"/>
      <c r="HH25" s="11"/>
      <c r="HI25" s="10"/>
      <c r="HJ25" s="10"/>
      <c r="HK25" s="10"/>
      <c r="HL25" s="11"/>
      <c r="HM25" s="12"/>
      <c r="HN25" s="10"/>
      <c r="HO25" s="10"/>
      <c r="HP25" s="10"/>
      <c r="HQ25" s="11"/>
      <c r="HR25" s="11"/>
      <c r="HS25" s="11"/>
      <c r="HT25" s="11"/>
      <c r="HU25" s="10"/>
      <c r="HV25" s="10"/>
      <c r="HW25" s="10"/>
      <c r="HX25" s="11"/>
      <c r="HY25" s="12"/>
      <c r="HZ25" s="10"/>
      <c r="IA25" s="10"/>
      <c r="IB25" s="10"/>
      <c r="IC25" s="11"/>
      <c r="ID25" s="11"/>
      <c r="IE25" s="11"/>
      <c r="IF25" s="11"/>
      <c r="IG25" s="10"/>
      <c r="IH25" s="10"/>
      <c r="II25" s="10"/>
      <c r="IJ25" s="11"/>
      <c r="IK25" s="12"/>
      <c r="IL25" s="10"/>
      <c r="IM25" s="10"/>
      <c r="IN25" s="10"/>
      <c r="IO25" s="11"/>
      <c r="IP25" s="11"/>
    </row>
    <row r="26" spans="1:250" s="9" customFormat="1" ht="47.25" customHeight="1">
      <c r="A26" s="19">
        <v>3</v>
      </c>
      <c r="B26" s="19"/>
      <c r="C26" s="19" t="s">
        <v>53</v>
      </c>
      <c r="D26" s="19" t="s">
        <v>8</v>
      </c>
      <c r="E26" s="20" t="s">
        <v>62</v>
      </c>
      <c r="F26" s="19"/>
      <c r="G26" s="19"/>
      <c r="H26" s="19">
        <v>3.5</v>
      </c>
      <c r="I26" s="11"/>
      <c r="J26" s="11"/>
      <c r="K26" s="11"/>
      <c r="L26" s="11"/>
      <c r="M26" s="10"/>
      <c r="N26" s="10"/>
      <c r="O26" s="10"/>
      <c r="P26" s="11"/>
      <c r="Q26" s="12"/>
      <c r="R26" s="10"/>
      <c r="S26" s="10"/>
      <c r="T26" s="10"/>
      <c r="U26" s="11"/>
      <c r="V26" s="11"/>
      <c r="W26" s="11"/>
      <c r="X26" s="11"/>
      <c r="Y26" s="10"/>
      <c r="Z26" s="10"/>
      <c r="AA26" s="10"/>
      <c r="AB26" s="11"/>
      <c r="AC26" s="12"/>
      <c r="AD26" s="10"/>
      <c r="AE26" s="10"/>
      <c r="AF26" s="10"/>
      <c r="AG26" s="11"/>
      <c r="AH26" s="11"/>
      <c r="AI26" s="11"/>
      <c r="AJ26" s="11"/>
      <c r="AK26" s="10"/>
      <c r="AL26" s="10"/>
      <c r="AM26" s="10"/>
      <c r="AN26" s="11"/>
      <c r="AO26" s="12"/>
      <c r="AP26" s="10"/>
      <c r="AQ26" s="10"/>
      <c r="AR26" s="10"/>
      <c r="AS26" s="11"/>
      <c r="AT26" s="11"/>
      <c r="AU26" s="11"/>
      <c r="AV26" s="11"/>
      <c r="AW26" s="10"/>
      <c r="AX26" s="10"/>
      <c r="AY26" s="10"/>
      <c r="AZ26" s="11"/>
      <c r="BA26" s="12"/>
      <c r="BB26" s="10"/>
      <c r="BC26" s="10"/>
      <c r="BD26" s="10"/>
      <c r="BE26" s="11"/>
      <c r="BF26" s="11"/>
      <c r="BG26" s="11"/>
      <c r="BH26" s="11"/>
      <c r="BI26" s="10"/>
      <c r="BJ26" s="10"/>
      <c r="BK26" s="10"/>
      <c r="BL26" s="11"/>
      <c r="BM26" s="12"/>
      <c r="BN26" s="10"/>
      <c r="BO26" s="10"/>
      <c r="BP26" s="10"/>
      <c r="BQ26" s="11"/>
      <c r="BR26" s="11"/>
      <c r="BS26" s="11"/>
      <c r="BT26" s="11"/>
      <c r="BU26" s="10"/>
      <c r="BV26" s="10"/>
      <c r="BW26" s="10"/>
      <c r="BX26" s="11"/>
      <c r="BY26" s="12"/>
      <c r="BZ26" s="10"/>
      <c r="CA26" s="10"/>
      <c r="CB26" s="10"/>
      <c r="CC26" s="11"/>
      <c r="CD26" s="11"/>
      <c r="CE26" s="11"/>
      <c r="CF26" s="11"/>
      <c r="CG26" s="10"/>
      <c r="CH26" s="10"/>
      <c r="CI26" s="10"/>
      <c r="CJ26" s="11"/>
      <c r="CK26" s="12"/>
      <c r="CL26" s="10"/>
      <c r="CM26" s="10"/>
      <c r="CN26" s="10"/>
      <c r="CO26" s="11"/>
      <c r="CP26" s="11"/>
      <c r="CQ26" s="11"/>
      <c r="CR26" s="11"/>
      <c r="CS26" s="10"/>
      <c r="CT26" s="10"/>
      <c r="CU26" s="10"/>
      <c r="CV26" s="11"/>
      <c r="CW26" s="12"/>
      <c r="CX26" s="10"/>
      <c r="CY26" s="10"/>
      <c r="CZ26" s="10"/>
      <c r="DA26" s="11"/>
      <c r="DB26" s="11"/>
      <c r="DC26" s="11"/>
      <c r="DD26" s="11"/>
      <c r="DE26" s="10"/>
      <c r="DF26" s="10"/>
      <c r="DG26" s="10"/>
      <c r="DH26" s="11"/>
      <c r="DI26" s="12"/>
      <c r="DJ26" s="10"/>
      <c r="DK26" s="10"/>
      <c r="DL26" s="10"/>
      <c r="DM26" s="11"/>
      <c r="DN26" s="11"/>
      <c r="DO26" s="11"/>
      <c r="DP26" s="11"/>
      <c r="DQ26" s="10"/>
      <c r="DR26" s="10"/>
      <c r="DS26" s="10"/>
      <c r="DT26" s="11"/>
      <c r="DU26" s="12"/>
      <c r="DV26" s="10"/>
      <c r="DW26" s="10"/>
      <c r="DX26" s="10"/>
      <c r="DY26" s="11"/>
      <c r="DZ26" s="11"/>
      <c r="EA26" s="11"/>
      <c r="EB26" s="11"/>
      <c r="EC26" s="10"/>
      <c r="ED26" s="10"/>
      <c r="EE26" s="10"/>
      <c r="EF26" s="11"/>
      <c r="EG26" s="12"/>
      <c r="EH26" s="10"/>
      <c r="EI26" s="10"/>
      <c r="EJ26" s="10"/>
      <c r="EK26" s="11"/>
      <c r="EL26" s="11"/>
      <c r="EM26" s="11"/>
      <c r="EN26" s="11"/>
      <c r="EO26" s="10"/>
      <c r="EP26" s="10"/>
      <c r="EQ26" s="10"/>
      <c r="ER26" s="11"/>
      <c r="ES26" s="12"/>
      <c r="ET26" s="10"/>
      <c r="EU26" s="10"/>
      <c r="EV26" s="10"/>
      <c r="EW26" s="11"/>
      <c r="EX26" s="11"/>
      <c r="EY26" s="11"/>
      <c r="EZ26" s="11"/>
      <c r="FA26" s="10"/>
      <c r="FB26" s="10"/>
      <c r="FC26" s="10"/>
      <c r="FD26" s="11"/>
      <c r="FE26" s="12"/>
      <c r="FF26" s="10"/>
      <c r="FG26" s="10"/>
      <c r="FH26" s="10"/>
      <c r="FI26" s="11"/>
      <c r="FJ26" s="11"/>
      <c r="FK26" s="11"/>
      <c r="FL26" s="11"/>
      <c r="FM26" s="10"/>
      <c r="FN26" s="10"/>
      <c r="FO26" s="10"/>
      <c r="FP26" s="11"/>
      <c r="FQ26" s="12"/>
      <c r="FR26" s="10"/>
      <c r="FS26" s="10"/>
      <c r="FT26" s="10"/>
      <c r="FU26" s="11"/>
      <c r="FV26" s="11"/>
      <c r="FW26" s="11"/>
      <c r="FX26" s="11"/>
      <c r="FY26" s="10"/>
      <c r="FZ26" s="10"/>
      <c r="GA26" s="10"/>
      <c r="GB26" s="11"/>
      <c r="GC26" s="12"/>
      <c r="GD26" s="10"/>
      <c r="GE26" s="10"/>
      <c r="GF26" s="10"/>
      <c r="GG26" s="11"/>
      <c r="GH26" s="11"/>
      <c r="GI26" s="11"/>
      <c r="GJ26" s="11"/>
      <c r="GK26" s="10"/>
      <c r="GL26" s="10"/>
      <c r="GM26" s="10"/>
      <c r="GN26" s="11"/>
      <c r="GO26" s="12"/>
      <c r="GP26" s="10"/>
      <c r="GQ26" s="10"/>
      <c r="GR26" s="10"/>
      <c r="GS26" s="11"/>
      <c r="GT26" s="11"/>
      <c r="GU26" s="11"/>
      <c r="GV26" s="11"/>
      <c r="GW26" s="10"/>
      <c r="GX26" s="10"/>
      <c r="GY26" s="10"/>
      <c r="GZ26" s="11"/>
      <c r="HA26" s="12"/>
      <c r="HB26" s="10"/>
      <c r="HC26" s="10"/>
      <c r="HD26" s="10"/>
      <c r="HE26" s="11"/>
      <c r="HF26" s="11"/>
      <c r="HG26" s="11"/>
      <c r="HH26" s="11"/>
      <c r="HI26" s="10"/>
      <c r="HJ26" s="10"/>
      <c r="HK26" s="10"/>
      <c r="HL26" s="11"/>
      <c r="HM26" s="12"/>
      <c r="HN26" s="10"/>
      <c r="HO26" s="10"/>
      <c r="HP26" s="10"/>
      <c r="HQ26" s="11"/>
      <c r="HR26" s="11"/>
      <c r="HS26" s="11"/>
      <c r="HT26" s="11"/>
      <c r="HU26" s="10"/>
      <c r="HV26" s="10"/>
      <c r="HW26" s="10"/>
      <c r="HX26" s="11"/>
      <c r="HY26" s="12"/>
      <c r="HZ26" s="10"/>
      <c r="IA26" s="10"/>
      <c r="IB26" s="10"/>
      <c r="IC26" s="11"/>
      <c r="ID26" s="11"/>
      <c r="IE26" s="11"/>
      <c r="IF26" s="11"/>
      <c r="IG26" s="10"/>
      <c r="IH26" s="10"/>
      <c r="II26" s="10"/>
      <c r="IJ26" s="11"/>
      <c r="IK26" s="12"/>
      <c r="IL26" s="10"/>
      <c r="IM26" s="10"/>
      <c r="IN26" s="10"/>
      <c r="IO26" s="11"/>
      <c r="IP26" s="11"/>
    </row>
    <row r="27" spans="1:250" s="9" customFormat="1" ht="45.75" customHeight="1">
      <c r="A27" s="19">
        <v>4</v>
      </c>
      <c r="B27" s="19"/>
      <c r="C27" s="19" t="s">
        <v>54</v>
      </c>
      <c r="D27" s="19" t="s">
        <v>8</v>
      </c>
      <c r="E27" s="20" t="s">
        <v>63</v>
      </c>
      <c r="F27" s="19"/>
      <c r="G27" s="19"/>
      <c r="H27" s="19">
        <v>3.5</v>
      </c>
      <c r="I27" s="11"/>
      <c r="J27" s="11"/>
      <c r="K27" s="11"/>
      <c r="L27" s="11"/>
      <c r="M27" s="10"/>
      <c r="N27" s="10"/>
      <c r="O27" s="10"/>
      <c r="P27" s="11"/>
      <c r="Q27" s="12"/>
      <c r="R27" s="10"/>
      <c r="S27" s="10"/>
      <c r="T27" s="10"/>
      <c r="U27" s="11"/>
      <c r="V27" s="11"/>
      <c r="W27" s="11"/>
      <c r="X27" s="11"/>
      <c r="Y27" s="10"/>
      <c r="Z27" s="10"/>
      <c r="AA27" s="10"/>
      <c r="AB27" s="11"/>
      <c r="AC27" s="12"/>
      <c r="AD27" s="10"/>
      <c r="AE27" s="10"/>
      <c r="AF27" s="10"/>
      <c r="AG27" s="11"/>
      <c r="AH27" s="11"/>
      <c r="AI27" s="11"/>
      <c r="AJ27" s="11"/>
      <c r="AK27" s="10"/>
      <c r="AL27" s="10"/>
      <c r="AM27" s="10"/>
      <c r="AN27" s="11"/>
      <c r="AO27" s="12"/>
      <c r="AP27" s="10"/>
      <c r="AQ27" s="10"/>
      <c r="AR27" s="10"/>
      <c r="AS27" s="11"/>
      <c r="AT27" s="11"/>
      <c r="AU27" s="11"/>
      <c r="AV27" s="11"/>
      <c r="AW27" s="10"/>
      <c r="AX27" s="10"/>
      <c r="AY27" s="10"/>
      <c r="AZ27" s="11"/>
      <c r="BA27" s="12"/>
      <c r="BB27" s="10"/>
      <c r="BC27" s="10"/>
      <c r="BD27" s="10"/>
      <c r="BE27" s="11"/>
      <c r="BF27" s="11"/>
      <c r="BG27" s="11"/>
      <c r="BH27" s="11"/>
      <c r="BI27" s="10"/>
      <c r="BJ27" s="10"/>
      <c r="BK27" s="10"/>
      <c r="BL27" s="11"/>
      <c r="BM27" s="12"/>
      <c r="BN27" s="10"/>
      <c r="BO27" s="10"/>
      <c r="BP27" s="10"/>
      <c r="BQ27" s="11"/>
      <c r="BR27" s="11"/>
      <c r="BS27" s="11"/>
      <c r="BT27" s="11"/>
      <c r="BU27" s="10"/>
      <c r="BV27" s="10"/>
      <c r="BW27" s="10"/>
      <c r="BX27" s="11"/>
      <c r="BY27" s="12"/>
      <c r="BZ27" s="10"/>
      <c r="CA27" s="10"/>
      <c r="CB27" s="10"/>
      <c r="CC27" s="11"/>
      <c r="CD27" s="11"/>
      <c r="CE27" s="11"/>
      <c r="CF27" s="11"/>
      <c r="CG27" s="10"/>
      <c r="CH27" s="10"/>
      <c r="CI27" s="10"/>
      <c r="CJ27" s="11"/>
      <c r="CK27" s="12"/>
      <c r="CL27" s="10"/>
      <c r="CM27" s="10"/>
      <c r="CN27" s="10"/>
      <c r="CO27" s="11"/>
      <c r="CP27" s="11"/>
      <c r="CQ27" s="11"/>
      <c r="CR27" s="11"/>
      <c r="CS27" s="10"/>
      <c r="CT27" s="10"/>
      <c r="CU27" s="10"/>
      <c r="CV27" s="11"/>
      <c r="CW27" s="12"/>
      <c r="CX27" s="10"/>
      <c r="CY27" s="10"/>
      <c r="CZ27" s="10"/>
      <c r="DA27" s="11"/>
      <c r="DB27" s="11"/>
      <c r="DC27" s="11"/>
      <c r="DD27" s="11"/>
      <c r="DE27" s="10"/>
      <c r="DF27" s="10"/>
      <c r="DG27" s="10"/>
      <c r="DH27" s="11"/>
      <c r="DI27" s="12"/>
      <c r="DJ27" s="10"/>
      <c r="DK27" s="10"/>
      <c r="DL27" s="10"/>
      <c r="DM27" s="11"/>
      <c r="DN27" s="11"/>
      <c r="DO27" s="11"/>
      <c r="DP27" s="11"/>
      <c r="DQ27" s="10"/>
      <c r="DR27" s="10"/>
      <c r="DS27" s="10"/>
      <c r="DT27" s="11"/>
      <c r="DU27" s="12"/>
      <c r="DV27" s="10"/>
      <c r="DW27" s="10"/>
      <c r="DX27" s="10"/>
      <c r="DY27" s="11"/>
      <c r="DZ27" s="11"/>
      <c r="EA27" s="11"/>
      <c r="EB27" s="11"/>
      <c r="EC27" s="10"/>
      <c r="ED27" s="10"/>
      <c r="EE27" s="10"/>
      <c r="EF27" s="11"/>
      <c r="EG27" s="12"/>
      <c r="EH27" s="10"/>
      <c r="EI27" s="10"/>
      <c r="EJ27" s="10"/>
      <c r="EK27" s="11"/>
      <c r="EL27" s="11"/>
      <c r="EM27" s="11"/>
      <c r="EN27" s="11"/>
      <c r="EO27" s="10"/>
      <c r="EP27" s="10"/>
      <c r="EQ27" s="10"/>
      <c r="ER27" s="11"/>
      <c r="ES27" s="12"/>
      <c r="ET27" s="10"/>
      <c r="EU27" s="10"/>
      <c r="EV27" s="10"/>
      <c r="EW27" s="11"/>
      <c r="EX27" s="11"/>
      <c r="EY27" s="11"/>
      <c r="EZ27" s="11"/>
      <c r="FA27" s="10"/>
      <c r="FB27" s="10"/>
      <c r="FC27" s="10"/>
      <c r="FD27" s="11"/>
      <c r="FE27" s="12"/>
      <c r="FF27" s="10"/>
      <c r="FG27" s="10"/>
      <c r="FH27" s="10"/>
      <c r="FI27" s="11"/>
      <c r="FJ27" s="11"/>
      <c r="FK27" s="11"/>
      <c r="FL27" s="11"/>
      <c r="FM27" s="10"/>
      <c r="FN27" s="10"/>
      <c r="FO27" s="10"/>
      <c r="FP27" s="11"/>
      <c r="FQ27" s="12"/>
      <c r="FR27" s="10"/>
      <c r="FS27" s="10"/>
      <c r="FT27" s="10"/>
      <c r="FU27" s="11"/>
      <c r="FV27" s="11"/>
      <c r="FW27" s="11"/>
      <c r="FX27" s="11"/>
      <c r="FY27" s="10"/>
      <c r="FZ27" s="10"/>
      <c r="GA27" s="10"/>
      <c r="GB27" s="11"/>
      <c r="GC27" s="12"/>
      <c r="GD27" s="10"/>
      <c r="GE27" s="10"/>
      <c r="GF27" s="10"/>
      <c r="GG27" s="11"/>
      <c r="GH27" s="11"/>
      <c r="GI27" s="11"/>
      <c r="GJ27" s="11"/>
      <c r="GK27" s="10"/>
      <c r="GL27" s="10"/>
      <c r="GM27" s="10"/>
      <c r="GN27" s="11"/>
      <c r="GO27" s="12"/>
      <c r="GP27" s="10"/>
      <c r="GQ27" s="10"/>
      <c r="GR27" s="10"/>
      <c r="GS27" s="11"/>
      <c r="GT27" s="11"/>
      <c r="GU27" s="11"/>
      <c r="GV27" s="11"/>
      <c r="GW27" s="10"/>
      <c r="GX27" s="10"/>
      <c r="GY27" s="10"/>
      <c r="GZ27" s="11"/>
      <c r="HA27" s="12"/>
      <c r="HB27" s="10"/>
      <c r="HC27" s="10"/>
      <c r="HD27" s="10"/>
      <c r="HE27" s="11"/>
      <c r="HF27" s="11"/>
      <c r="HG27" s="11"/>
      <c r="HH27" s="11"/>
      <c r="HI27" s="10"/>
      <c r="HJ27" s="10"/>
      <c r="HK27" s="10"/>
      <c r="HL27" s="11"/>
      <c r="HM27" s="12"/>
      <c r="HN27" s="10"/>
      <c r="HO27" s="10"/>
      <c r="HP27" s="10"/>
      <c r="HQ27" s="11"/>
      <c r="HR27" s="11"/>
      <c r="HS27" s="11"/>
      <c r="HT27" s="11"/>
      <c r="HU27" s="10"/>
      <c r="HV27" s="10"/>
      <c r="HW27" s="10"/>
      <c r="HX27" s="11"/>
      <c r="HY27" s="12"/>
      <c r="HZ27" s="10"/>
      <c r="IA27" s="10"/>
      <c r="IB27" s="10"/>
      <c r="IC27" s="11"/>
      <c r="ID27" s="11"/>
      <c r="IE27" s="11"/>
      <c r="IF27" s="11"/>
      <c r="IG27" s="10"/>
      <c r="IH27" s="10"/>
      <c r="II27" s="10"/>
      <c r="IJ27" s="11"/>
      <c r="IK27" s="12"/>
      <c r="IL27" s="10"/>
      <c r="IM27" s="10"/>
      <c r="IN27" s="10"/>
      <c r="IO27" s="11"/>
      <c r="IP27" s="11"/>
    </row>
    <row r="28" spans="1:250" ht="27.75" customHeight="1">
      <c r="A28" s="25" t="s">
        <v>94</v>
      </c>
      <c r="B28" s="25"/>
      <c r="C28" s="25"/>
      <c r="D28" s="25"/>
      <c r="E28" s="25"/>
      <c r="F28" s="25"/>
      <c r="G28" s="23">
        <f>SUM(G29:G30)</f>
        <v>1064</v>
      </c>
      <c r="H28" s="23">
        <f>SUM(H29:H31)</f>
        <v>303</v>
      </c>
    </row>
    <row r="29" spans="1:250" s="8" customFormat="1" ht="42" customHeight="1">
      <c r="A29" s="19">
        <v>1</v>
      </c>
      <c r="B29" s="19" t="s">
        <v>60</v>
      </c>
      <c r="C29" s="19" t="s">
        <v>57</v>
      </c>
      <c r="D29" s="19" t="s">
        <v>58</v>
      </c>
      <c r="E29" s="20" t="s">
        <v>59</v>
      </c>
      <c r="F29" s="19" t="s">
        <v>42</v>
      </c>
      <c r="G29" s="19">
        <v>1064</v>
      </c>
      <c r="H29" s="19">
        <v>297</v>
      </c>
      <c r="I29" s="11"/>
      <c r="J29" s="11"/>
      <c r="K29" s="11"/>
      <c r="L29" s="11"/>
      <c r="M29" s="10"/>
      <c r="N29" s="10"/>
      <c r="O29" s="10"/>
      <c r="P29" s="11"/>
      <c r="Q29" s="12"/>
      <c r="R29" s="10"/>
      <c r="S29" s="10"/>
      <c r="T29" s="10"/>
      <c r="U29" s="11"/>
      <c r="V29" s="11"/>
      <c r="W29" s="11"/>
      <c r="X29" s="11"/>
      <c r="Y29" s="10"/>
      <c r="Z29" s="10"/>
      <c r="AA29" s="10"/>
      <c r="AB29" s="11"/>
      <c r="AC29" s="12"/>
      <c r="AD29" s="10"/>
      <c r="AE29" s="10"/>
      <c r="AF29" s="10"/>
      <c r="AG29" s="11"/>
      <c r="AH29" s="11"/>
      <c r="AI29" s="11"/>
      <c r="AJ29" s="11"/>
      <c r="AK29" s="10"/>
      <c r="AL29" s="10"/>
      <c r="AM29" s="10"/>
      <c r="AN29" s="11"/>
      <c r="AO29" s="12"/>
      <c r="AP29" s="10"/>
      <c r="AQ29" s="10"/>
      <c r="AR29" s="10"/>
      <c r="AS29" s="11"/>
      <c r="AT29" s="11"/>
      <c r="AU29" s="11"/>
      <c r="AV29" s="11"/>
      <c r="AW29" s="10"/>
      <c r="AX29" s="10"/>
      <c r="AY29" s="10"/>
      <c r="AZ29" s="11"/>
      <c r="BA29" s="12"/>
      <c r="BB29" s="10"/>
      <c r="BC29" s="10"/>
      <c r="BD29" s="10"/>
      <c r="BE29" s="11"/>
      <c r="BF29" s="11"/>
      <c r="BG29" s="11"/>
      <c r="BH29" s="11"/>
      <c r="BI29" s="10"/>
      <c r="BJ29" s="10"/>
      <c r="BK29" s="10"/>
      <c r="BL29" s="11"/>
      <c r="BM29" s="12"/>
      <c r="BN29" s="10"/>
      <c r="BO29" s="10"/>
      <c r="BP29" s="10"/>
      <c r="BQ29" s="11"/>
      <c r="BR29" s="11"/>
      <c r="BS29" s="11"/>
      <c r="BT29" s="11"/>
      <c r="BU29" s="10"/>
      <c r="BV29" s="10"/>
      <c r="BW29" s="10"/>
      <c r="BX29" s="11"/>
      <c r="BY29" s="12"/>
      <c r="BZ29" s="10"/>
      <c r="CA29" s="10"/>
      <c r="CB29" s="10"/>
      <c r="CC29" s="11"/>
      <c r="CD29" s="11"/>
      <c r="CE29" s="11"/>
      <c r="CF29" s="11"/>
      <c r="CG29" s="10"/>
      <c r="CH29" s="10"/>
      <c r="CI29" s="10"/>
      <c r="CJ29" s="11"/>
      <c r="CK29" s="12"/>
      <c r="CL29" s="10"/>
      <c r="CM29" s="10"/>
      <c r="CN29" s="10"/>
      <c r="CO29" s="11"/>
      <c r="CP29" s="11"/>
      <c r="CQ29" s="11"/>
      <c r="CR29" s="11"/>
      <c r="CS29" s="10"/>
      <c r="CT29" s="10"/>
      <c r="CU29" s="10"/>
      <c r="CV29" s="11"/>
      <c r="CW29" s="12"/>
      <c r="CX29" s="10"/>
      <c r="CY29" s="10"/>
      <c r="CZ29" s="10"/>
      <c r="DA29" s="11"/>
      <c r="DB29" s="11"/>
      <c r="DC29" s="11"/>
      <c r="DD29" s="11"/>
      <c r="DE29" s="10"/>
      <c r="DF29" s="10"/>
      <c r="DG29" s="10"/>
      <c r="DH29" s="11"/>
      <c r="DI29" s="12"/>
      <c r="DJ29" s="10"/>
      <c r="DK29" s="10"/>
      <c r="DL29" s="10"/>
      <c r="DM29" s="11"/>
      <c r="DN29" s="11"/>
      <c r="DO29" s="11"/>
      <c r="DP29" s="11"/>
      <c r="DQ29" s="10"/>
      <c r="DR29" s="10"/>
      <c r="DS29" s="10"/>
      <c r="DT29" s="11"/>
      <c r="DU29" s="12"/>
      <c r="DV29" s="10"/>
      <c r="DW29" s="10"/>
      <c r="DX29" s="10"/>
      <c r="DY29" s="11"/>
      <c r="DZ29" s="11"/>
      <c r="EA29" s="11"/>
      <c r="EB29" s="11"/>
      <c r="EC29" s="10"/>
      <c r="ED29" s="10"/>
      <c r="EE29" s="10"/>
      <c r="EF29" s="11"/>
      <c r="EG29" s="12"/>
      <c r="EH29" s="10"/>
      <c r="EI29" s="10"/>
      <c r="EJ29" s="10"/>
      <c r="EK29" s="11"/>
      <c r="EL29" s="11"/>
      <c r="EM29" s="11"/>
      <c r="EN29" s="11"/>
      <c r="EO29" s="10"/>
      <c r="EP29" s="10"/>
      <c r="EQ29" s="10"/>
      <c r="ER29" s="11"/>
      <c r="ES29" s="12"/>
      <c r="ET29" s="10"/>
      <c r="EU29" s="10"/>
      <c r="EV29" s="10"/>
      <c r="EW29" s="11"/>
      <c r="EX29" s="11"/>
      <c r="EY29" s="11"/>
      <c r="EZ29" s="11"/>
      <c r="FA29" s="10"/>
      <c r="FB29" s="10"/>
      <c r="FC29" s="10"/>
      <c r="FD29" s="11"/>
      <c r="FE29" s="12"/>
      <c r="FF29" s="10"/>
      <c r="FG29" s="10"/>
      <c r="FH29" s="10"/>
      <c r="FI29" s="11"/>
      <c r="FJ29" s="11"/>
      <c r="FK29" s="11"/>
      <c r="FL29" s="11"/>
      <c r="FM29" s="10"/>
      <c r="FN29" s="10"/>
      <c r="FO29" s="10"/>
      <c r="FP29" s="11"/>
      <c r="FQ29" s="12"/>
      <c r="FR29" s="10"/>
      <c r="FS29" s="10"/>
      <c r="FT29" s="10"/>
      <c r="FU29" s="11"/>
      <c r="FV29" s="11"/>
      <c r="FW29" s="11"/>
      <c r="FX29" s="11"/>
      <c r="FY29" s="10"/>
      <c r="FZ29" s="10"/>
      <c r="GA29" s="10"/>
      <c r="GB29" s="11"/>
      <c r="GC29" s="12"/>
      <c r="GD29" s="10"/>
      <c r="GE29" s="10"/>
      <c r="GF29" s="10"/>
      <c r="GG29" s="11"/>
      <c r="GH29" s="11"/>
      <c r="GI29" s="11"/>
      <c r="GJ29" s="11"/>
      <c r="GK29" s="10"/>
      <c r="GL29" s="10"/>
      <c r="GM29" s="10"/>
      <c r="GN29" s="11"/>
      <c r="GO29" s="12"/>
      <c r="GP29" s="10"/>
      <c r="GQ29" s="10"/>
      <c r="GR29" s="10"/>
      <c r="GS29" s="11"/>
      <c r="GT29" s="11"/>
      <c r="GU29" s="11"/>
      <c r="GV29" s="11"/>
      <c r="GW29" s="10"/>
      <c r="GX29" s="10"/>
      <c r="GY29" s="10"/>
      <c r="GZ29" s="11"/>
      <c r="HA29" s="12"/>
      <c r="HB29" s="10"/>
      <c r="HC29" s="10"/>
      <c r="HD29" s="10"/>
      <c r="HE29" s="11"/>
      <c r="HF29" s="11"/>
      <c r="HG29" s="11"/>
      <c r="HH29" s="11"/>
      <c r="HI29" s="10"/>
      <c r="HJ29" s="10"/>
      <c r="HK29" s="10"/>
      <c r="HL29" s="11"/>
      <c r="HM29" s="12"/>
      <c r="HN29" s="10"/>
      <c r="HO29" s="10"/>
      <c r="HP29" s="10"/>
      <c r="HQ29" s="11"/>
      <c r="HR29" s="11"/>
      <c r="HS29" s="11"/>
      <c r="HT29" s="11"/>
      <c r="HU29" s="10"/>
      <c r="HV29" s="10"/>
      <c r="HW29" s="10"/>
      <c r="HX29" s="11"/>
      <c r="HY29" s="12"/>
      <c r="HZ29" s="10"/>
      <c r="IA29" s="10"/>
      <c r="IB29" s="10"/>
      <c r="IC29" s="11"/>
      <c r="ID29" s="11"/>
      <c r="IE29" s="11"/>
      <c r="IF29" s="11"/>
      <c r="IG29" s="10"/>
      <c r="IH29" s="10"/>
      <c r="II29" s="10"/>
      <c r="IJ29" s="11"/>
      <c r="IK29" s="12"/>
      <c r="IL29" s="10"/>
      <c r="IM29" s="10"/>
      <c r="IN29" s="10"/>
      <c r="IO29" s="11"/>
      <c r="IP29" s="11"/>
    </row>
    <row r="30" spans="1:250" s="8" customFormat="1" ht="45" customHeight="1">
      <c r="A30" s="19">
        <v>2</v>
      </c>
      <c r="B30" s="19"/>
      <c r="C30" s="19" t="s">
        <v>86</v>
      </c>
      <c r="D30" s="19" t="s">
        <v>87</v>
      </c>
      <c r="E30" s="20" t="s">
        <v>88</v>
      </c>
      <c r="F30" s="19"/>
      <c r="G30" s="19"/>
      <c r="H30" s="19">
        <v>3</v>
      </c>
      <c r="I30" s="11"/>
      <c r="J30" s="11"/>
      <c r="K30" s="11"/>
      <c r="L30" s="11"/>
      <c r="M30" s="10"/>
      <c r="N30" s="10"/>
      <c r="O30" s="10"/>
      <c r="P30" s="11"/>
      <c r="Q30" s="12"/>
      <c r="R30" s="10"/>
      <c r="S30" s="10"/>
      <c r="T30" s="10"/>
      <c r="U30" s="11"/>
      <c r="V30" s="11"/>
      <c r="W30" s="11"/>
      <c r="X30" s="11"/>
      <c r="Y30" s="10"/>
      <c r="Z30" s="10"/>
      <c r="AA30" s="10"/>
      <c r="AB30" s="11"/>
      <c r="AC30" s="12"/>
      <c r="AD30" s="10"/>
      <c r="AE30" s="10"/>
      <c r="AF30" s="10"/>
      <c r="AG30" s="11"/>
      <c r="AH30" s="11"/>
      <c r="AI30" s="11"/>
      <c r="AJ30" s="11"/>
      <c r="AK30" s="10"/>
      <c r="AL30" s="10"/>
      <c r="AM30" s="10"/>
      <c r="AN30" s="11"/>
      <c r="AO30" s="12"/>
      <c r="AP30" s="10"/>
      <c r="AQ30" s="10"/>
      <c r="AR30" s="10"/>
      <c r="AS30" s="11"/>
      <c r="AT30" s="11"/>
      <c r="AU30" s="11"/>
      <c r="AV30" s="11"/>
      <c r="AW30" s="10"/>
      <c r="AX30" s="10"/>
      <c r="AY30" s="10"/>
      <c r="AZ30" s="11"/>
      <c r="BA30" s="12"/>
      <c r="BB30" s="10"/>
      <c r="BC30" s="10"/>
      <c r="BD30" s="10"/>
      <c r="BE30" s="11"/>
      <c r="BF30" s="11"/>
      <c r="BG30" s="11"/>
      <c r="BH30" s="11"/>
      <c r="BI30" s="10"/>
      <c r="BJ30" s="10"/>
      <c r="BK30" s="10"/>
      <c r="BL30" s="11"/>
      <c r="BM30" s="12"/>
      <c r="BN30" s="10"/>
      <c r="BO30" s="10"/>
      <c r="BP30" s="10"/>
      <c r="BQ30" s="11"/>
      <c r="BR30" s="11"/>
      <c r="BS30" s="11"/>
      <c r="BT30" s="11"/>
      <c r="BU30" s="10"/>
      <c r="BV30" s="10"/>
      <c r="BW30" s="10"/>
      <c r="BX30" s="11"/>
      <c r="BY30" s="12"/>
      <c r="BZ30" s="10"/>
      <c r="CA30" s="10"/>
      <c r="CB30" s="10"/>
      <c r="CC30" s="11"/>
      <c r="CD30" s="11"/>
      <c r="CE30" s="11"/>
      <c r="CF30" s="11"/>
      <c r="CG30" s="10"/>
      <c r="CH30" s="10"/>
      <c r="CI30" s="10"/>
      <c r="CJ30" s="11"/>
      <c r="CK30" s="12"/>
      <c r="CL30" s="10"/>
      <c r="CM30" s="10"/>
      <c r="CN30" s="10"/>
      <c r="CO30" s="11"/>
      <c r="CP30" s="11"/>
      <c r="CQ30" s="11"/>
      <c r="CR30" s="11"/>
      <c r="CS30" s="10"/>
      <c r="CT30" s="10"/>
      <c r="CU30" s="10"/>
      <c r="CV30" s="11"/>
      <c r="CW30" s="12"/>
      <c r="CX30" s="10"/>
      <c r="CY30" s="10"/>
      <c r="CZ30" s="10"/>
      <c r="DA30" s="11"/>
      <c r="DB30" s="11"/>
      <c r="DC30" s="11"/>
      <c r="DD30" s="11"/>
      <c r="DE30" s="10"/>
      <c r="DF30" s="10"/>
      <c r="DG30" s="10"/>
      <c r="DH30" s="11"/>
      <c r="DI30" s="12"/>
      <c r="DJ30" s="10"/>
      <c r="DK30" s="10"/>
      <c r="DL30" s="10"/>
      <c r="DM30" s="11"/>
      <c r="DN30" s="11"/>
      <c r="DO30" s="11"/>
      <c r="DP30" s="11"/>
      <c r="DQ30" s="10"/>
      <c r="DR30" s="10"/>
      <c r="DS30" s="10"/>
      <c r="DT30" s="11"/>
      <c r="DU30" s="12"/>
      <c r="DV30" s="10"/>
      <c r="DW30" s="10"/>
      <c r="DX30" s="10"/>
      <c r="DY30" s="11"/>
      <c r="DZ30" s="11"/>
      <c r="EA30" s="11"/>
      <c r="EB30" s="11"/>
      <c r="EC30" s="10"/>
      <c r="ED30" s="10"/>
      <c r="EE30" s="10"/>
      <c r="EF30" s="11"/>
      <c r="EG30" s="12"/>
      <c r="EH30" s="10"/>
      <c r="EI30" s="10"/>
      <c r="EJ30" s="10"/>
      <c r="EK30" s="11"/>
      <c r="EL30" s="11"/>
      <c r="EM30" s="11"/>
      <c r="EN30" s="11"/>
      <c r="EO30" s="10"/>
      <c r="EP30" s="10"/>
      <c r="EQ30" s="10"/>
      <c r="ER30" s="11"/>
      <c r="ES30" s="12"/>
      <c r="ET30" s="10"/>
      <c r="EU30" s="10"/>
      <c r="EV30" s="10"/>
      <c r="EW30" s="11"/>
      <c r="EX30" s="11"/>
      <c r="EY30" s="11"/>
      <c r="EZ30" s="11"/>
      <c r="FA30" s="10"/>
      <c r="FB30" s="10"/>
      <c r="FC30" s="10"/>
      <c r="FD30" s="11"/>
      <c r="FE30" s="12"/>
      <c r="FF30" s="10"/>
      <c r="FG30" s="10"/>
      <c r="FH30" s="10"/>
      <c r="FI30" s="11"/>
      <c r="FJ30" s="11"/>
      <c r="FK30" s="11"/>
      <c r="FL30" s="11"/>
      <c r="FM30" s="10"/>
      <c r="FN30" s="10"/>
      <c r="FO30" s="10"/>
      <c r="FP30" s="11"/>
      <c r="FQ30" s="12"/>
      <c r="FR30" s="10"/>
      <c r="FS30" s="10"/>
      <c r="FT30" s="10"/>
      <c r="FU30" s="11"/>
      <c r="FV30" s="11"/>
      <c r="FW30" s="11"/>
      <c r="FX30" s="11"/>
      <c r="FY30" s="10"/>
      <c r="FZ30" s="10"/>
      <c r="GA30" s="10"/>
      <c r="GB30" s="11"/>
      <c r="GC30" s="12"/>
      <c r="GD30" s="10"/>
      <c r="GE30" s="10"/>
      <c r="GF30" s="10"/>
      <c r="GG30" s="11"/>
      <c r="GH30" s="11"/>
      <c r="GI30" s="11"/>
      <c r="GJ30" s="11"/>
      <c r="GK30" s="10"/>
      <c r="GL30" s="10"/>
      <c r="GM30" s="10"/>
      <c r="GN30" s="11"/>
      <c r="GO30" s="12"/>
      <c r="GP30" s="10"/>
      <c r="GQ30" s="10"/>
      <c r="GR30" s="10"/>
      <c r="GS30" s="11"/>
      <c r="GT30" s="11"/>
      <c r="GU30" s="11"/>
      <c r="GV30" s="11"/>
      <c r="GW30" s="10"/>
      <c r="GX30" s="10"/>
      <c r="GY30" s="10"/>
      <c r="GZ30" s="11"/>
      <c r="HA30" s="12"/>
      <c r="HB30" s="10"/>
      <c r="HC30" s="10"/>
      <c r="HD30" s="10"/>
      <c r="HE30" s="11"/>
      <c r="HF30" s="11"/>
      <c r="HG30" s="11"/>
      <c r="HH30" s="11"/>
      <c r="HI30" s="10"/>
      <c r="HJ30" s="10"/>
      <c r="HK30" s="10"/>
      <c r="HL30" s="11"/>
      <c r="HM30" s="12"/>
      <c r="HN30" s="10"/>
      <c r="HO30" s="10"/>
      <c r="HP30" s="10"/>
      <c r="HQ30" s="11"/>
      <c r="HR30" s="11"/>
      <c r="HS30" s="11"/>
      <c r="HT30" s="11"/>
      <c r="HU30" s="10"/>
      <c r="HV30" s="10"/>
      <c r="HW30" s="10"/>
      <c r="HX30" s="11"/>
      <c r="HY30" s="12"/>
      <c r="HZ30" s="10"/>
      <c r="IA30" s="10"/>
      <c r="IB30" s="10"/>
      <c r="IC30" s="11"/>
      <c r="ID30" s="11"/>
      <c r="IE30" s="11"/>
      <c r="IF30" s="11"/>
      <c r="IG30" s="10"/>
      <c r="IH30" s="10"/>
      <c r="II30" s="10"/>
      <c r="IJ30" s="11"/>
      <c r="IK30" s="12"/>
      <c r="IL30" s="10"/>
      <c r="IM30" s="10"/>
      <c r="IN30" s="10"/>
      <c r="IO30" s="11"/>
      <c r="IP30" s="11"/>
    </row>
    <row r="31" spans="1:250" ht="54">
      <c r="A31" s="19">
        <v>3</v>
      </c>
      <c r="B31" s="19"/>
      <c r="C31" s="19" t="s">
        <v>89</v>
      </c>
      <c r="D31" s="19" t="s">
        <v>87</v>
      </c>
      <c r="E31" s="20" t="s">
        <v>90</v>
      </c>
      <c r="F31" s="19"/>
      <c r="G31" s="19"/>
      <c r="H31" s="19">
        <v>3</v>
      </c>
    </row>
  </sheetData>
  <mergeCells count="7">
    <mergeCell ref="A23:F23"/>
    <mergeCell ref="A28:F28"/>
    <mergeCell ref="A2:H2"/>
    <mergeCell ref="A5:F5"/>
    <mergeCell ref="A4:F4"/>
    <mergeCell ref="A11:F11"/>
    <mergeCell ref="A18:F18"/>
  </mergeCells>
  <phoneticPr fontId="2" type="noConversion"/>
  <pageMargins left="0.70866141732283472" right="0.70866141732283472" top="0.74803149606299213" bottom="0.74803149606299213" header="0.31496062992125984" footer="0.31496062992125984"/>
  <pageSetup paperSize="9" scale="97" orientation="landscape" verticalDpi="300" r:id="rId1"/>
  <headerFooter>
    <oddFooter>第 &amp;P 页，共 &amp;N 页</oddFooter>
  </headerFooter>
  <rowBreaks count="2" manualBreakCount="2">
    <brk id="26" max="251" man="1"/>
    <brk id="2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宋莹</dc:creator>
  <cp:lastModifiedBy>文印室</cp:lastModifiedBy>
  <cp:lastPrinted>2019-10-23T07:00:51Z</cp:lastPrinted>
  <dcterms:created xsi:type="dcterms:W3CDTF">2018-05-28T06:38:30Z</dcterms:created>
  <dcterms:modified xsi:type="dcterms:W3CDTF">2019-10-23T07:01:16Z</dcterms:modified>
</cp:coreProperties>
</file>